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a9d92a375fb6621f/1_Blog/YourSalesTutor/Posts/025_Sakes Meeting Recap Email Template/"/>
    </mc:Choice>
  </mc:AlternateContent>
  <xr:revisionPtr revIDLastSave="1" documentId="11_EB552B2F3F111A4B678A3A42CD4F9EAF85D17842" xr6:coauthVersionLast="47" xr6:coauthVersionMax="47" xr10:uidLastSave="{F24BF4A0-618D-4E0D-A81C-5FCD70D8DF25}"/>
  <bookViews>
    <workbookView xWindow="-108" yWindow="-108" windowWidth="23256" windowHeight="12456" xr2:uid="{00000000-000D-0000-FFFF-FFFF00000000}"/>
  </bookViews>
  <sheets>
    <sheet name="Active Deals" sheetId="1" r:id="rId1"/>
    <sheet name="Paused - Parked" sheetId="2" r:id="rId2"/>
    <sheet name="Probability Guide" sheetId="3" r:id="rId3"/>
  </sheets>
  <definedNames>
    <definedName name="_xlnm._FilterDatabase" localSheetId="0" hidden="1">'Active Deals'!$A$5:$R$5</definedName>
    <definedName name="_xlnm._FilterDatabase" localSheetId="1" hidden="1">'Paused - Parked'!$A$4:$S$4</definedName>
    <definedName name="_xlnm._FilterDatabase" localSheetId="2" hidden="1">'Probability Guide'!$A$4:$C$4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4" i="2" l="1"/>
  <c r="Q204" i="2"/>
  <c r="N204" i="2"/>
  <c r="R203" i="2"/>
  <c r="Q203" i="2"/>
  <c r="N203" i="2"/>
  <c r="R202" i="2"/>
  <c r="Q202" i="2"/>
  <c r="N202" i="2"/>
  <c r="R201" i="2"/>
  <c r="Q201" i="2"/>
  <c r="N201" i="2"/>
  <c r="R200" i="2"/>
  <c r="Q200" i="2"/>
  <c r="N200" i="2"/>
  <c r="R199" i="2"/>
  <c r="Q199" i="2"/>
  <c r="N199" i="2"/>
  <c r="R198" i="2"/>
  <c r="Q198" i="2"/>
  <c r="N198" i="2"/>
  <c r="R197" i="2"/>
  <c r="Q197" i="2"/>
  <c r="N197" i="2"/>
  <c r="R196" i="2"/>
  <c r="Q196" i="2"/>
  <c r="N196" i="2"/>
  <c r="R195" i="2"/>
  <c r="Q195" i="2"/>
  <c r="N195" i="2"/>
  <c r="R194" i="2"/>
  <c r="Q194" i="2"/>
  <c r="N194" i="2"/>
  <c r="R193" i="2"/>
  <c r="Q193" i="2"/>
  <c r="N193" i="2"/>
  <c r="R192" i="2"/>
  <c r="Q192" i="2"/>
  <c r="N192" i="2"/>
  <c r="R191" i="2"/>
  <c r="Q191" i="2"/>
  <c r="N191" i="2"/>
  <c r="R190" i="2"/>
  <c r="Q190" i="2"/>
  <c r="N190" i="2"/>
  <c r="R189" i="2"/>
  <c r="Q189" i="2"/>
  <c r="N189" i="2"/>
  <c r="R188" i="2"/>
  <c r="Q188" i="2"/>
  <c r="N188" i="2"/>
  <c r="R187" i="2"/>
  <c r="Q187" i="2"/>
  <c r="N187" i="2"/>
  <c r="R186" i="2"/>
  <c r="Q186" i="2"/>
  <c r="N186" i="2"/>
  <c r="R185" i="2"/>
  <c r="Q185" i="2"/>
  <c r="N185" i="2"/>
  <c r="R184" i="2"/>
  <c r="Q184" i="2"/>
  <c r="N184" i="2"/>
  <c r="R183" i="2"/>
  <c r="Q183" i="2"/>
  <c r="N183" i="2"/>
  <c r="R182" i="2"/>
  <c r="Q182" i="2"/>
  <c r="N182" i="2"/>
  <c r="R181" i="2"/>
  <c r="Q181" i="2"/>
  <c r="N181" i="2"/>
  <c r="R180" i="2"/>
  <c r="Q180" i="2"/>
  <c r="N180" i="2"/>
  <c r="R179" i="2"/>
  <c r="Q179" i="2"/>
  <c r="N179" i="2"/>
  <c r="R178" i="2"/>
  <c r="Q178" i="2"/>
  <c r="N178" i="2"/>
  <c r="R177" i="2"/>
  <c r="Q177" i="2"/>
  <c r="N177" i="2"/>
  <c r="R176" i="2"/>
  <c r="Q176" i="2"/>
  <c r="N176" i="2"/>
  <c r="R175" i="2"/>
  <c r="Q175" i="2"/>
  <c r="N175" i="2"/>
  <c r="R174" i="2"/>
  <c r="Q174" i="2"/>
  <c r="N174" i="2"/>
  <c r="R173" i="2"/>
  <c r="Q173" i="2"/>
  <c r="N173" i="2"/>
  <c r="R172" i="2"/>
  <c r="Q172" i="2"/>
  <c r="N172" i="2"/>
  <c r="R171" i="2"/>
  <c r="Q171" i="2"/>
  <c r="N171" i="2"/>
  <c r="R170" i="2"/>
  <c r="Q170" i="2"/>
  <c r="N170" i="2"/>
  <c r="R169" i="2"/>
  <c r="Q169" i="2"/>
  <c r="N169" i="2"/>
  <c r="R168" i="2"/>
  <c r="Q168" i="2"/>
  <c r="N168" i="2"/>
  <c r="R167" i="2"/>
  <c r="Q167" i="2"/>
  <c r="N167" i="2"/>
  <c r="R166" i="2"/>
  <c r="Q166" i="2"/>
  <c r="N166" i="2"/>
  <c r="R165" i="2"/>
  <c r="Q165" i="2"/>
  <c r="N165" i="2"/>
  <c r="R164" i="2"/>
  <c r="Q164" i="2"/>
  <c r="N164" i="2"/>
  <c r="R163" i="2"/>
  <c r="Q163" i="2"/>
  <c r="N163" i="2"/>
  <c r="R162" i="2"/>
  <c r="Q162" i="2"/>
  <c r="N162" i="2"/>
  <c r="R161" i="2"/>
  <c r="Q161" i="2"/>
  <c r="N161" i="2"/>
  <c r="R160" i="2"/>
  <c r="Q160" i="2"/>
  <c r="N160" i="2"/>
  <c r="R159" i="2"/>
  <c r="Q159" i="2"/>
  <c r="N159" i="2"/>
  <c r="R158" i="2"/>
  <c r="Q158" i="2"/>
  <c r="N158" i="2"/>
  <c r="R157" i="2"/>
  <c r="Q157" i="2"/>
  <c r="N157" i="2"/>
  <c r="R156" i="2"/>
  <c r="Q156" i="2"/>
  <c r="N156" i="2"/>
  <c r="R155" i="2"/>
  <c r="Q155" i="2"/>
  <c r="N155" i="2"/>
  <c r="R154" i="2"/>
  <c r="Q154" i="2"/>
  <c r="N154" i="2"/>
  <c r="R153" i="2"/>
  <c r="Q153" i="2"/>
  <c r="N153" i="2"/>
  <c r="R152" i="2"/>
  <c r="Q152" i="2"/>
  <c r="N152" i="2"/>
  <c r="R151" i="2"/>
  <c r="Q151" i="2"/>
  <c r="N151" i="2"/>
  <c r="R150" i="2"/>
  <c r="Q150" i="2"/>
  <c r="N150" i="2"/>
  <c r="R149" i="2"/>
  <c r="Q149" i="2"/>
  <c r="N149" i="2"/>
  <c r="R148" i="2"/>
  <c r="Q148" i="2"/>
  <c r="N148" i="2"/>
  <c r="R147" i="2"/>
  <c r="Q147" i="2"/>
  <c r="N147" i="2"/>
  <c r="R146" i="2"/>
  <c r="Q146" i="2"/>
  <c r="N146" i="2"/>
  <c r="R145" i="2"/>
  <c r="Q145" i="2"/>
  <c r="N145" i="2"/>
  <c r="R144" i="2"/>
  <c r="Q144" i="2"/>
  <c r="N144" i="2"/>
  <c r="R143" i="2"/>
  <c r="Q143" i="2"/>
  <c r="N143" i="2"/>
  <c r="R142" i="2"/>
  <c r="Q142" i="2"/>
  <c r="N142" i="2"/>
  <c r="R141" i="2"/>
  <c r="Q141" i="2"/>
  <c r="N141" i="2"/>
  <c r="R140" i="2"/>
  <c r="Q140" i="2"/>
  <c r="N140" i="2"/>
  <c r="R139" i="2"/>
  <c r="Q139" i="2"/>
  <c r="N139" i="2"/>
  <c r="R138" i="2"/>
  <c r="Q138" i="2"/>
  <c r="N138" i="2"/>
  <c r="R137" i="2"/>
  <c r="Q137" i="2"/>
  <c r="N137" i="2"/>
  <c r="R136" i="2"/>
  <c r="Q136" i="2"/>
  <c r="N136" i="2"/>
  <c r="R135" i="2"/>
  <c r="Q135" i="2"/>
  <c r="N135" i="2"/>
  <c r="R134" i="2"/>
  <c r="Q134" i="2"/>
  <c r="N134" i="2"/>
  <c r="R133" i="2"/>
  <c r="Q133" i="2"/>
  <c r="N133" i="2"/>
  <c r="R132" i="2"/>
  <c r="Q132" i="2"/>
  <c r="N132" i="2"/>
  <c r="R131" i="2"/>
  <c r="Q131" i="2"/>
  <c r="N131" i="2"/>
  <c r="R130" i="2"/>
  <c r="Q130" i="2"/>
  <c r="N130" i="2"/>
  <c r="R129" i="2"/>
  <c r="Q129" i="2"/>
  <c r="N129" i="2"/>
  <c r="R128" i="2"/>
  <c r="Q128" i="2"/>
  <c r="N128" i="2"/>
  <c r="R127" i="2"/>
  <c r="Q127" i="2"/>
  <c r="N127" i="2"/>
  <c r="R126" i="2"/>
  <c r="Q126" i="2"/>
  <c r="N126" i="2"/>
  <c r="R125" i="2"/>
  <c r="Q125" i="2"/>
  <c r="N125" i="2"/>
  <c r="R124" i="2"/>
  <c r="Q124" i="2"/>
  <c r="N124" i="2"/>
  <c r="R123" i="2"/>
  <c r="Q123" i="2"/>
  <c r="N123" i="2"/>
  <c r="R122" i="2"/>
  <c r="Q122" i="2"/>
  <c r="N122" i="2"/>
  <c r="R121" i="2"/>
  <c r="Q121" i="2"/>
  <c r="N121" i="2"/>
  <c r="R120" i="2"/>
  <c r="Q120" i="2"/>
  <c r="N120" i="2"/>
  <c r="R119" i="2"/>
  <c r="Q119" i="2"/>
  <c r="N119" i="2"/>
  <c r="R118" i="2"/>
  <c r="Q118" i="2"/>
  <c r="N118" i="2"/>
  <c r="R117" i="2"/>
  <c r="Q117" i="2"/>
  <c r="N117" i="2"/>
  <c r="R116" i="2"/>
  <c r="Q116" i="2"/>
  <c r="N116" i="2"/>
  <c r="R115" i="2"/>
  <c r="Q115" i="2"/>
  <c r="N115" i="2"/>
  <c r="R114" i="2"/>
  <c r="Q114" i="2"/>
  <c r="N114" i="2"/>
  <c r="R113" i="2"/>
  <c r="Q113" i="2"/>
  <c r="N113" i="2"/>
  <c r="R112" i="2"/>
  <c r="Q112" i="2"/>
  <c r="N112" i="2"/>
  <c r="R111" i="2"/>
  <c r="Q111" i="2"/>
  <c r="N111" i="2"/>
  <c r="R110" i="2"/>
  <c r="Q110" i="2"/>
  <c r="N110" i="2"/>
  <c r="R109" i="2"/>
  <c r="Q109" i="2"/>
  <c r="N109" i="2"/>
  <c r="R108" i="2"/>
  <c r="Q108" i="2"/>
  <c r="N108" i="2"/>
  <c r="R107" i="2"/>
  <c r="Q107" i="2"/>
  <c r="N107" i="2"/>
  <c r="R106" i="2"/>
  <c r="Q106" i="2"/>
  <c r="N106" i="2"/>
  <c r="R105" i="2"/>
  <c r="Q105" i="2"/>
  <c r="N105" i="2"/>
  <c r="R104" i="2"/>
  <c r="Q104" i="2"/>
  <c r="N104" i="2"/>
  <c r="R103" i="2"/>
  <c r="Q103" i="2"/>
  <c r="N103" i="2"/>
  <c r="R102" i="2"/>
  <c r="Q102" i="2"/>
  <c r="N102" i="2"/>
  <c r="R101" i="2"/>
  <c r="Q101" i="2"/>
  <c r="N101" i="2"/>
  <c r="R100" i="2"/>
  <c r="Q100" i="2"/>
  <c r="N100" i="2"/>
  <c r="R99" i="2"/>
  <c r="Q99" i="2"/>
  <c r="N99" i="2"/>
  <c r="R98" i="2"/>
  <c r="Q98" i="2"/>
  <c r="N98" i="2"/>
  <c r="R97" i="2"/>
  <c r="Q97" i="2"/>
  <c r="N97" i="2"/>
  <c r="R96" i="2"/>
  <c r="Q96" i="2"/>
  <c r="N96" i="2"/>
  <c r="R95" i="2"/>
  <c r="Q95" i="2"/>
  <c r="N95" i="2"/>
  <c r="R94" i="2"/>
  <c r="Q94" i="2"/>
  <c r="N94" i="2"/>
  <c r="R93" i="2"/>
  <c r="Q93" i="2"/>
  <c r="N93" i="2"/>
  <c r="R92" i="2"/>
  <c r="Q92" i="2"/>
  <c r="N92" i="2"/>
  <c r="R91" i="2"/>
  <c r="Q91" i="2"/>
  <c r="N91" i="2"/>
  <c r="R90" i="2"/>
  <c r="Q90" i="2"/>
  <c r="N90" i="2"/>
  <c r="R89" i="2"/>
  <c r="Q89" i="2"/>
  <c r="N89" i="2"/>
  <c r="R88" i="2"/>
  <c r="Q88" i="2"/>
  <c r="N88" i="2"/>
  <c r="R87" i="2"/>
  <c r="Q87" i="2"/>
  <c r="N87" i="2"/>
  <c r="R86" i="2"/>
  <c r="Q86" i="2"/>
  <c r="N86" i="2"/>
  <c r="R85" i="2"/>
  <c r="Q85" i="2"/>
  <c r="N85" i="2"/>
  <c r="R84" i="2"/>
  <c r="Q84" i="2"/>
  <c r="N84" i="2"/>
  <c r="R83" i="2"/>
  <c r="Q83" i="2"/>
  <c r="N83" i="2"/>
  <c r="R82" i="2"/>
  <c r="Q82" i="2"/>
  <c r="N82" i="2"/>
  <c r="R81" i="2"/>
  <c r="Q81" i="2"/>
  <c r="N81" i="2"/>
  <c r="R80" i="2"/>
  <c r="Q80" i="2"/>
  <c r="N80" i="2"/>
  <c r="R79" i="2"/>
  <c r="Q79" i="2"/>
  <c r="N79" i="2"/>
  <c r="R78" i="2"/>
  <c r="Q78" i="2"/>
  <c r="N78" i="2"/>
  <c r="R77" i="2"/>
  <c r="Q77" i="2"/>
  <c r="N77" i="2"/>
  <c r="R76" i="2"/>
  <c r="Q76" i="2"/>
  <c r="N76" i="2"/>
  <c r="R75" i="2"/>
  <c r="Q75" i="2"/>
  <c r="N75" i="2"/>
  <c r="R74" i="2"/>
  <c r="Q74" i="2"/>
  <c r="N74" i="2"/>
  <c r="R73" i="2"/>
  <c r="Q73" i="2"/>
  <c r="N73" i="2"/>
  <c r="R72" i="2"/>
  <c r="Q72" i="2"/>
  <c r="N72" i="2"/>
  <c r="R71" i="2"/>
  <c r="Q71" i="2"/>
  <c r="N71" i="2"/>
  <c r="R70" i="2"/>
  <c r="Q70" i="2"/>
  <c r="N70" i="2"/>
  <c r="R69" i="2"/>
  <c r="Q69" i="2"/>
  <c r="N69" i="2"/>
  <c r="R68" i="2"/>
  <c r="Q68" i="2"/>
  <c r="N68" i="2"/>
  <c r="R67" i="2"/>
  <c r="Q67" i="2"/>
  <c r="N67" i="2"/>
  <c r="R66" i="2"/>
  <c r="Q66" i="2"/>
  <c r="N66" i="2"/>
  <c r="R65" i="2"/>
  <c r="Q65" i="2"/>
  <c r="N65" i="2"/>
  <c r="R64" i="2"/>
  <c r="Q64" i="2"/>
  <c r="N64" i="2"/>
  <c r="R63" i="2"/>
  <c r="Q63" i="2"/>
  <c r="N63" i="2"/>
  <c r="R62" i="2"/>
  <c r="Q62" i="2"/>
  <c r="N62" i="2"/>
  <c r="R61" i="2"/>
  <c r="Q61" i="2"/>
  <c r="N61" i="2"/>
  <c r="R60" i="2"/>
  <c r="Q60" i="2"/>
  <c r="N60" i="2"/>
  <c r="R59" i="2"/>
  <c r="Q59" i="2"/>
  <c r="N59" i="2"/>
  <c r="R58" i="2"/>
  <c r="Q58" i="2"/>
  <c r="N58" i="2"/>
  <c r="R57" i="2"/>
  <c r="Q57" i="2"/>
  <c r="N57" i="2"/>
  <c r="R56" i="2"/>
  <c r="Q56" i="2"/>
  <c r="N56" i="2"/>
  <c r="R55" i="2"/>
  <c r="Q55" i="2"/>
  <c r="N55" i="2"/>
  <c r="R54" i="2"/>
  <c r="Q54" i="2"/>
  <c r="N54" i="2"/>
  <c r="R53" i="2"/>
  <c r="Q53" i="2"/>
  <c r="N53" i="2"/>
  <c r="R52" i="2"/>
  <c r="Q52" i="2"/>
  <c r="N52" i="2"/>
  <c r="R51" i="2"/>
  <c r="Q51" i="2"/>
  <c r="N51" i="2"/>
  <c r="R50" i="2"/>
  <c r="Q50" i="2"/>
  <c r="N50" i="2"/>
  <c r="R49" i="2"/>
  <c r="Q49" i="2"/>
  <c r="N49" i="2"/>
  <c r="R48" i="2"/>
  <c r="Q48" i="2"/>
  <c r="N48" i="2"/>
  <c r="R47" i="2"/>
  <c r="Q47" i="2"/>
  <c r="N47" i="2"/>
  <c r="R46" i="2"/>
  <c r="Q46" i="2"/>
  <c r="N46" i="2"/>
  <c r="R45" i="2"/>
  <c r="Q45" i="2"/>
  <c r="N45" i="2"/>
  <c r="R44" i="2"/>
  <c r="Q44" i="2"/>
  <c r="N44" i="2"/>
  <c r="R43" i="2"/>
  <c r="Q43" i="2"/>
  <c r="N43" i="2"/>
  <c r="R42" i="2"/>
  <c r="Q42" i="2"/>
  <c r="N42" i="2"/>
  <c r="R41" i="2"/>
  <c r="Q41" i="2"/>
  <c r="N41" i="2"/>
  <c r="R40" i="2"/>
  <c r="Q40" i="2"/>
  <c r="N40" i="2"/>
  <c r="R39" i="2"/>
  <c r="Q39" i="2"/>
  <c r="N39" i="2"/>
  <c r="R38" i="2"/>
  <c r="Q38" i="2"/>
  <c r="N38" i="2"/>
  <c r="R37" i="2"/>
  <c r="Q37" i="2"/>
  <c r="N37" i="2"/>
  <c r="R36" i="2"/>
  <c r="Q36" i="2"/>
  <c r="N36" i="2"/>
  <c r="R35" i="2"/>
  <c r="Q35" i="2"/>
  <c r="N35" i="2"/>
  <c r="R34" i="2"/>
  <c r="Q34" i="2"/>
  <c r="N34" i="2"/>
  <c r="R33" i="2"/>
  <c r="Q33" i="2"/>
  <c r="N33" i="2"/>
  <c r="R32" i="2"/>
  <c r="Q32" i="2"/>
  <c r="N32" i="2"/>
  <c r="R31" i="2"/>
  <c r="Q31" i="2"/>
  <c r="N31" i="2"/>
  <c r="R30" i="2"/>
  <c r="Q30" i="2"/>
  <c r="N30" i="2"/>
  <c r="R29" i="2"/>
  <c r="Q29" i="2"/>
  <c r="N29" i="2"/>
  <c r="R28" i="2"/>
  <c r="Q28" i="2"/>
  <c r="N28" i="2"/>
  <c r="R27" i="2"/>
  <c r="Q27" i="2"/>
  <c r="N27" i="2"/>
  <c r="R26" i="2"/>
  <c r="Q26" i="2"/>
  <c r="N26" i="2"/>
  <c r="R25" i="2"/>
  <c r="Q25" i="2"/>
  <c r="N25" i="2"/>
  <c r="R24" i="2"/>
  <c r="Q24" i="2"/>
  <c r="N24" i="2"/>
  <c r="R23" i="2"/>
  <c r="Q23" i="2"/>
  <c r="N23" i="2"/>
  <c r="R22" i="2"/>
  <c r="Q22" i="2"/>
  <c r="N22" i="2"/>
  <c r="R21" i="2"/>
  <c r="Q21" i="2"/>
  <c r="N21" i="2"/>
  <c r="R20" i="2"/>
  <c r="Q20" i="2"/>
  <c r="N20" i="2"/>
  <c r="R19" i="2"/>
  <c r="Q19" i="2"/>
  <c r="N19" i="2"/>
  <c r="R18" i="2"/>
  <c r="Q18" i="2"/>
  <c r="N18" i="2"/>
  <c r="R17" i="2"/>
  <c r="Q17" i="2"/>
  <c r="N17" i="2"/>
  <c r="R16" i="2"/>
  <c r="Q16" i="2"/>
  <c r="N16" i="2"/>
  <c r="R15" i="2"/>
  <c r="Q15" i="2"/>
  <c r="N15" i="2"/>
  <c r="R14" i="2"/>
  <c r="Q14" i="2"/>
  <c r="N14" i="2"/>
  <c r="R13" i="2"/>
  <c r="Q13" i="2"/>
  <c r="N13" i="2"/>
  <c r="R12" i="2"/>
  <c r="Q12" i="2"/>
  <c r="N12" i="2"/>
  <c r="R11" i="2"/>
  <c r="Q11" i="2"/>
  <c r="N11" i="2"/>
  <c r="R10" i="2"/>
  <c r="Q10" i="2"/>
  <c r="N10" i="2"/>
  <c r="R9" i="2"/>
  <c r="Q9" i="2"/>
  <c r="N9" i="2"/>
  <c r="R8" i="2"/>
  <c r="Q8" i="2"/>
  <c r="N8" i="2"/>
  <c r="R7" i="2"/>
  <c r="Q7" i="2"/>
  <c r="N7" i="2"/>
  <c r="R6" i="2"/>
  <c r="Q6" i="2"/>
  <c r="N6" i="2"/>
  <c r="R5" i="2"/>
  <c r="Q5" i="2"/>
  <c r="N5" i="2"/>
  <c r="R205" i="1"/>
  <c r="Q205" i="1"/>
  <c r="N205" i="1"/>
  <c r="R204" i="1"/>
  <c r="Q204" i="1"/>
  <c r="N204" i="1"/>
  <c r="R203" i="1"/>
  <c r="Q203" i="1"/>
  <c r="N203" i="1"/>
  <c r="R202" i="1"/>
  <c r="Q202" i="1"/>
  <c r="N202" i="1"/>
  <c r="R201" i="1"/>
  <c r="Q201" i="1"/>
  <c r="N201" i="1"/>
  <c r="R200" i="1"/>
  <c r="Q200" i="1"/>
  <c r="N200" i="1"/>
  <c r="R199" i="1"/>
  <c r="Q199" i="1"/>
  <c r="N199" i="1"/>
  <c r="R198" i="1"/>
  <c r="Q198" i="1"/>
  <c r="N198" i="1"/>
  <c r="R197" i="1"/>
  <c r="Q197" i="1"/>
  <c r="N197" i="1"/>
  <c r="R196" i="1"/>
  <c r="Q196" i="1"/>
  <c r="N196" i="1"/>
  <c r="R195" i="1"/>
  <c r="Q195" i="1"/>
  <c r="N195" i="1"/>
  <c r="R194" i="1"/>
  <c r="Q194" i="1"/>
  <c r="N194" i="1"/>
  <c r="R193" i="1"/>
  <c r="Q193" i="1"/>
  <c r="N193" i="1"/>
  <c r="R192" i="1"/>
  <c r="Q192" i="1"/>
  <c r="N192" i="1"/>
  <c r="R191" i="1"/>
  <c r="Q191" i="1"/>
  <c r="N191" i="1"/>
  <c r="R190" i="1"/>
  <c r="Q190" i="1"/>
  <c r="N190" i="1"/>
  <c r="R189" i="1"/>
  <c r="Q189" i="1"/>
  <c r="N189" i="1"/>
  <c r="R188" i="1"/>
  <c r="Q188" i="1"/>
  <c r="N188" i="1"/>
  <c r="R187" i="1"/>
  <c r="Q187" i="1"/>
  <c r="N187" i="1"/>
  <c r="R186" i="1"/>
  <c r="Q186" i="1"/>
  <c r="N186" i="1"/>
  <c r="R185" i="1"/>
  <c r="Q185" i="1"/>
  <c r="N185" i="1"/>
  <c r="R184" i="1"/>
  <c r="Q184" i="1"/>
  <c r="N184" i="1"/>
  <c r="R183" i="1"/>
  <c r="Q183" i="1"/>
  <c r="N183" i="1"/>
  <c r="R182" i="1"/>
  <c r="Q182" i="1"/>
  <c r="N182" i="1"/>
  <c r="R181" i="1"/>
  <c r="Q181" i="1"/>
  <c r="N181" i="1"/>
  <c r="R180" i="1"/>
  <c r="Q180" i="1"/>
  <c r="N180" i="1"/>
  <c r="R179" i="1"/>
  <c r="Q179" i="1"/>
  <c r="N179" i="1"/>
  <c r="R178" i="1"/>
  <c r="Q178" i="1"/>
  <c r="N178" i="1"/>
  <c r="R177" i="1"/>
  <c r="Q177" i="1"/>
  <c r="N177" i="1"/>
  <c r="R176" i="1"/>
  <c r="Q176" i="1"/>
  <c r="N176" i="1"/>
  <c r="R175" i="1"/>
  <c r="Q175" i="1"/>
  <c r="N175" i="1"/>
  <c r="R174" i="1"/>
  <c r="Q174" i="1"/>
  <c r="N174" i="1"/>
  <c r="R173" i="1"/>
  <c r="Q173" i="1"/>
  <c r="N173" i="1"/>
  <c r="R172" i="1"/>
  <c r="Q172" i="1"/>
  <c r="N172" i="1"/>
  <c r="R171" i="1"/>
  <c r="Q171" i="1"/>
  <c r="N171" i="1"/>
  <c r="R170" i="1"/>
  <c r="Q170" i="1"/>
  <c r="N170" i="1"/>
  <c r="R169" i="1"/>
  <c r="Q169" i="1"/>
  <c r="N169" i="1"/>
  <c r="R168" i="1"/>
  <c r="Q168" i="1"/>
  <c r="N168" i="1"/>
  <c r="R167" i="1"/>
  <c r="Q167" i="1"/>
  <c r="N167" i="1"/>
  <c r="R166" i="1"/>
  <c r="Q166" i="1"/>
  <c r="N166" i="1"/>
  <c r="R165" i="1"/>
  <c r="Q165" i="1"/>
  <c r="N165" i="1"/>
  <c r="R164" i="1"/>
  <c r="Q164" i="1"/>
  <c r="N164" i="1"/>
  <c r="R163" i="1"/>
  <c r="Q163" i="1"/>
  <c r="N163" i="1"/>
  <c r="R162" i="1"/>
  <c r="Q162" i="1"/>
  <c r="N162" i="1"/>
  <c r="R161" i="1"/>
  <c r="Q161" i="1"/>
  <c r="N161" i="1"/>
  <c r="R160" i="1"/>
  <c r="Q160" i="1"/>
  <c r="N160" i="1"/>
  <c r="R159" i="1"/>
  <c r="Q159" i="1"/>
  <c r="N159" i="1"/>
  <c r="R158" i="1"/>
  <c r="Q158" i="1"/>
  <c r="N158" i="1"/>
  <c r="R157" i="1"/>
  <c r="Q157" i="1"/>
  <c r="N157" i="1"/>
  <c r="R156" i="1"/>
  <c r="Q156" i="1"/>
  <c r="N156" i="1"/>
  <c r="R155" i="1"/>
  <c r="Q155" i="1"/>
  <c r="N155" i="1"/>
  <c r="R154" i="1"/>
  <c r="Q154" i="1"/>
  <c r="N154" i="1"/>
  <c r="R153" i="1"/>
  <c r="Q153" i="1"/>
  <c r="N153" i="1"/>
  <c r="R152" i="1"/>
  <c r="Q152" i="1"/>
  <c r="N152" i="1"/>
  <c r="R151" i="1"/>
  <c r="Q151" i="1"/>
  <c r="N151" i="1"/>
  <c r="R150" i="1"/>
  <c r="Q150" i="1"/>
  <c r="N150" i="1"/>
  <c r="R149" i="1"/>
  <c r="Q149" i="1"/>
  <c r="N149" i="1"/>
  <c r="R148" i="1"/>
  <c r="Q148" i="1"/>
  <c r="N148" i="1"/>
  <c r="R147" i="1"/>
  <c r="Q147" i="1"/>
  <c r="N147" i="1"/>
  <c r="R146" i="1"/>
  <c r="Q146" i="1"/>
  <c r="N146" i="1"/>
  <c r="R145" i="1"/>
  <c r="Q145" i="1"/>
  <c r="N145" i="1"/>
  <c r="R144" i="1"/>
  <c r="Q144" i="1"/>
  <c r="N144" i="1"/>
  <c r="R143" i="1"/>
  <c r="Q143" i="1"/>
  <c r="N143" i="1"/>
  <c r="R142" i="1"/>
  <c r="Q142" i="1"/>
  <c r="N142" i="1"/>
  <c r="R141" i="1"/>
  <c r="Q141" i="1"/>
  <c r="N141" i="1"/>
  <c r="R140" i="1"/>
  <c r="Q140" i="1"/>
  <c r="N140" i="1"/>
  <c r="R139" i="1"/>
  <c r="Q139" i="1"/>
  <c r="N139" i="1"/>
  <c r="R138" i="1"/>
  <c r="Q138" i="1"/>
  <c r="N138" i="1"/>
  <c r="R137" i="1"/>
  <c r="Q137" i="1"/>
  <c r="N137" i="1"/>
  <c r="R136" i="1"/>
  <c r="Q136" i="1"/>
  <c r="N136" i="1"/>
  <c r="R135" i="1"/>
  <c r="Q135" i="1"/>
  <c r="N135" i="1"/>
  <c r="R134" i="1"/>
  <c r="Q134" i="1"/>
  <c r="N134" i="1"/>
  <c r="R133" i="1"/>
  <c r="Q133" i="1"/>
  <c r="N133" i="1"/>
  <c r="R132" i="1"/>
  <c r="Q132" i="1"/>
  <c r="N132" i="1"/>
  <c r="R131" i="1"/>
  <c r="Q131" i="1"/>
  <c r="N131" i="1"/>
  <c r="R130" i="1"/>
  <c r="Q130" i="1"/>
  <c r="N130" i="1"/>
  <c r="R129" i="1"/>
  <c r="Q129" i="1"/>
  <c r="N129" i="1"/>
  <c r="R128" i="1"/>
  <c r="Q128" i="1"/>
  <c r="N128" i="1"/>
  <c r="R127" i="1"/>
  <c r="Q127" i="1"/>
  <c r="N127" i="1"/>
  <c r="R126" i="1"/>
  <c r="Q126" i="1"/>
  <c r="N126" i="1"/>
  <c r="R125" i="1"/>
  <c r="Q125" i="1"/>
  <c r="N125" i="1"/>
  <c r="R124" i="1"/>
  <c r="Q124" i="1"/>
  <c r="N124" i="1"/>
  <c r="R123" i="1"/>
  <c r="Q123" i="1"/>
  <c r="N123" i="1"/>
  <c r="R122" i="1"/>
  <c r="Q122" i="1"/>
  <c r="N122" i="1"/>
  <c r="R121" i="1"/>
  <c r="Q121" i="1"/>
  <c r="N121" i="1"/>
  <c r="R120" i="1"/>
  <c r="Q120" i="1"/>
  <c r="N120" i="1"/>
  <c r="R119" i="1"/>
  <c r="Q119" i="1"/>
  <c r="N119" i="1"/>
  <c r="R118" i="1"/>
  <c r="Q118" i="1"/>
  <c r="N118" i="1"/>
  <c r="R117" i="1"/>
  <c r="Q117" i="1"/>
  <c r="N117" i="1"/>
  <c r="R116" i="1"/>
  <c r="Q116" i="1"/>
  <c r="N116" i="1"/>
  <c r="R115" i="1"/>
  <c r="Q115" i="1"/>
  <c r="N115" i="1"/>
  <c r="R114" i="1"/>
  <c r="Q114" i="1"/>
  <c r="N114" i="1"/>
  <c r="R113" i="1"/>
  <c r="Q113" i="1"/>
  <c r="N113" i="1"/>
  <c r="R112" i="1"/>
  <c r="Q112" i="1"/>
  <c r="N112" i="1"/>
  <c r="R111" i="1"/>
  <c r="Q111" i="1"/>
  <c r="N111" i="1"/>
  <c r="R110" i="1"/>
  <c r="Q110" i="1"/>
  <c r="N110" i="1"/>
  <c r="R109" i="1"/>
  <c r="Q109" i="1"/>
  <c r="N109" i="1"/>
  <c r="R108" i="1"/>
  <c r="Q108" i="1"/>
  <c r="N108" i="1"/>
  <c r="R107" i="1"/>
  <c r="Q107" i="1"/>
  <c r="N107" i="1"/>
  <c r="R106" i="1"/>
  <c r="Q106" i="1"/>
  <c r="N106" i="1"/>
  <c r="R105" i="1"/>
  <c r="Q105" i="1"/>
  <c r="N105" i="1"/>
  <c r="R104" i="1"/>
  <c r="Q104" i="1"/>
  <c r="N104" i="1"/>
  <c r="R103" i="1"/>
  <c r="Q103" i="1"/>
  <c r="N103" i="1"/>
  <c r="R102" i="1"/>
  <c r="Q102" i="1"/>
  <c r="N102" i="1"/>
  <c r="R101" i="1"/>
  <c r="Q101" i="1"/>
  <c r="N101" i="1"/>
  <c r="R100" i="1"/>
  <c r="Q100" i="1"/>
  <c r="N100" i="1"/>
  <c r="R99" i="1"/>
  <c r="Q99" i="1"/>
  <c r="N99" i="1"/>
  <c r="R98" i="1"/>
  <c r="Q98" i="1"/>
  <c r="N98" i="1"/>
  <c r="R97" i="1"/>
  <c r="Q97" i="1"/>
  <c r="N97" i="1"/>
  <c r="R96" i="1"/>
  <c r="Q96" i="1"/>
  <c r="N96" i="1"/>
  <c r="R95" i="1"/>
  <c r="Q95" i="1"/>
  <c r="N95" i="1"/>
  <c r="R94" i="1"/>
  <c r="Q94" i="1"/>
  <c r="N94" i="1"/>
  <c r="R93" i="1"/>
  <c r="Q93" i="1"/>
  <c r="N93" i="1"/>
  <c r="R92" i="1"/>
  <c r="Q92" i="1"/>
  <c r="N92" i="1"/>
  <c r="R91" i="1"/>
  <c r="Q91" i="1"/>
  <c r="N91" i="1"/>
  <c r="R90" i="1"/>
  <c r="Q90" i="1"/>
  <c r="N90" i="1"/>
  <c r="R89" i="1"/>
  <c r="Q89" i="1"/>
  <c r="N89" i="1"/>
  <c r="R88" i="1"/>
  <c r="Q88" i="1"/>
  <c r="N88" i="1"/>
  <c r="R87" i="1"/>
  <c r="Q87" i="1"/>
  <c r="N87" i="1"/>
  <c r="R86" i="1"/>
  <c r="Q86" i="1"/>
  <c r="N86" i="1"/>
  <c r="R85" i="1"/>
  <c r="Q85" i="1"/>
  <c r="N85" i="1"/>
  <c r="R84" i="1"/>
  <c r="Q84" i="1"/>
  <c r="N84" i="1"/>
  <c r="R83" i="1"/>
  <c r="Q83" i="1"/>
  <c r="N83" i="1"/>
  <c r="R82" i="1"/>
  <c r="Q82" i="1"/>
  <c r="N82" i="1"/>
  <c r="R81" i="1"/>
  <c r="Q81" i="1"/>
  <c r="N81" i="1"/>
  <c r="R80" i="1"/>
  <c r="Q80" i="1"/>
  <c r="N80" i="1"/>
  <c r="R79" i="1"/>
  <c r="Q79" i="1"/>
  <c r="N79" i="1"/>
  <c r="R78" i="1"/>
  <c r="Q78" i="1"/>
  <c r="N78" i="1"/>
  <c r="R77" i="1"/>
  <c r="Q77" i="1"/>
  <c r="N77" i="1"/>
  <c r="R76" i="1"/>
  <c r="Q76" i="1"/>
  <c r="N76" i="1"/>
  <c r="R75" i="1"/>
  <c r="Q75" i="1"/>
  <c r="N75" i="1"/>
  <c r="R74" i="1"/>
  <c r="Q74" i="1"/>
  <c r="N74" i="1"/>
  <c r="R73" i="1"/>
  <c r="Q73" i="1"/>
  <c r="N73" i="1"/>
  <c r="R72" i="1"/>
  <c r="Q72" i="1"/>
  <c r="N72" i="1"/>
  <c r="R71" i="1"/>
  <c r="Q71" i="1"/>
  <c r="N71" i="1"/>
  <c r="R70" i="1"/>
  <c r="Q70" i="1"/>
  <c r="N70" i="1"/>
  <c r="R69" i="1"/>
  <c r="Q69" i="1"/>
  <c r="N69" i="1"/>
  <c r="R68" i="1"/>
  <c r="Q68" i="1"/>
  <c r="N68" i="1"/>
  <c r="R67" i="1"/>
  <c r="Q67" i="1"/>
  <c r="N67" i="1"/>
  <c r="R66" i="1"/>
  <c r="Q66" i="1"/>
  <c r="N66" i="1"/>
  <c r="R65" i="1"/>
  <c r="Q65" i="1"/>
  <c r="N65" i="1"/>
  <c r="R64" i="1"/>
  <c r="Q64" i="1"/>
  <c r="N64" i="1"/>
  <c r="R63" i="1"/>
  <c r="Q63" i="1"/>
  <c r="N63" i="1"/>
  <c r="R62" i="1"/>
  <c r="Q62" i="1"/>
  <c r="N62" i="1"/>
  <c r="R61" i="1"/>
  <c r="Q61" i="1"/>
  <c r="N61" i="1"/>
  <c r="R60" i="1"/>
  <c r="Q60" i="1"/>
  <c r="N60" i="1"/>
  <c r="R59" i="1"/>
  <c r="Q59" i="1"/>
  <c r="N59" i="1"/>
  <c r="R58" i="1"/>
  <c r="Q58" i="1"/>
  <c r="N58" i="1"/>
  <c r="R57" i="1"/>
  <c r="Q57" i="1"/>
  <c r="N57" i="1"/>
  <c r="R56" i="1"/>
  <c r="Q56" i="1"/>
  <c r="N56" i="1"/>
  <c r="R55" i="1"/>
  <c r="Q55" i="1"/>
  <c r="N55" i="1"/>
  <c r="R54" i="1"/>
  <c r="Q54" i="1"/>
  <c r="N54" i="1"/>
  <c r="R53" i="1"/>
  <c r="Q53" i="1"/>
  <c r="N53" i="1"/>
  <c r="R52" i="1"/>
  <c r="Q52" i="1"/>
  <c r="N52" i="1"/>
  <c r="R51" i="1"/>
  <c r="Q51" i="1"/>
  <c r="N51" i="1"/>
  <c r="R50" i="1"/>
  <c r="Q50" i="1"/>
  <c r="N50" i="1"/>
  <c r="R49" i="1"/>
  <c r="Q49" i="1"/>
  <c r="N49" i="1"/>
  <c r="R48" i="1"/>
  <c r="Q48" i="1"/>
  <c r="N48" i="1"/>
  <c r="R47" i="1"/>
  <c r="Q47" i="1"/>
  <c r="N47" i="1"/>
  <c r="R46" i="1"/>
  <c r="Q46" i="1"/>
  <c r="N46" i="1"/>
  <c r="R45" i="1"/>
  <c r="Q45" i="1"/>
  <c r="N45" i="1"/>
  <c r="R44" i="1"/>
  <c r="Q44" i="1"/>
  <c r="N44" i="1"/>
  <c r="R43" i="1"/>
  <c r="Q43" i="1"/>
  <c r="N43" i="1"/>
  <c r="R42" i="1"/>
  <c r="Q42" i="1"/>
  <c r="N42" i="1"/>
  <c r="R41" i="1"/>
  <c r="Q41" i="1"/>
  <c r="N41" i="1"/>
  <c r="R40" i="1"/>
  <c r="Q40" i="1"/>
  <c r="N40" i="1"/>
  <c r="R39" i="1"/>
  <c r="Q39" i="1"/>
  <c r="N39" i="1"/>
  <c r="R38" i="1"/>
  <c r="Q38" i="1"/>
  <c r="N38" i="1"/>
  <c r="R37" i="1"/>
  <c r="Q37" i="1"/>
  <c r="N37" i="1"/>
  <c r="R36" i="1"/>
  <c r="Q36" i="1"/>
  <c r="N36" i="1"/>
  <c r="R35" i="1"/>
  <c r="Q35" i="1"/>
  <c r="N35" i="1"/>
  <c r="R34" i="1"/>
  <c r="Q34" i="1"/>
  <c r="N34" i="1"/>
  <c r="R33" i="1"/>
  <c r="Q33" i="1"/>
  <c r="N33" i="1"/>
  <c r="R32" i="1"/>
  <c r="Q32" i="1"/>
  <c r="N32" i="1"/>
  <c r="R31" i="1"/>
  <c r="Q31" i="1"/>
  <c r="N31" i="1"/>
  <c r="R30" i="1"/>
  <c r="Q30" i="1"/>
  <c r="N30" i="1"/>
  <c r="R29" i="1"/>
  <c r="Q29" i="1"/>
  <c r="N29" i="1"/>
  <c r="R28" i="1"/>
  <c r="Q28" i="1"/>
  <c r="N28" i="1"/>
  <c r="R27" i="1"/>
  <c r="Q27" i="1"/>
  <c r="N27" i="1"/>
  <c r="R26" i="1"/>
  <c r="Q26" i="1"/>
  <c r="N26" i="1"/>
  <c r="R25" i="1"/>
  <c r="Q25" i="1"/>
  <c r="N25" i="1"/>
  <c r="R24" i="1"/>
  <c r="Q24" i="1"/>
  <c r="N24" i="1"/>
  <c r="R23" i="1"/>
  <c r="Q23" i="1"/>
  <c r="N23" i="1"/>
  <c r="R22" i="1"/>
  <c r="Q22" i="1"/>
  <c r="N22" i="1"/>
  <c r="R21" i="1"/>
  <c r="Q21" i="1"/>
  <c r="N21" i="1"/>
  <c r="R20" i="1"/>
  <c r="Q20" i="1"/>
  <c r="N20" i="1"/>
  <c r="R19" i="1"/>
  <c r="Q19" i="1"/>
  <c r="N19" i="1"/>
  <c r="R18" i="1"/>
  <c r="Q18" i="1"/>
  <c r="N18" i="1"/>
  <c r="R17" i="1"/>
  <c r="Q17" i="1"/>
  <c r="N17" i="1"/>
  <c r="R16" i="1"/>
  <c r="Q16" i="1"/>
  <c r="N16" i="1"/>
  <c r="R15" i="1"/>
  <c r="Q15" i="1"/>
  <c r="N15" i="1"/>
  <c r="R14" i="1"/>
  <c r="Q14" i="1"/>
  <c r="N14" i="1"/>
  <c r="R13" i="1"/>
  <c r="Q13" i="1"/>
  <c r="N13" i="1"/>
  <c r="R12" i="1"/>
  <c r="Q12" i="1"/>
  <c r="N12" i="1"/>
  <c r="R11" i="1"/>
  <c r="Q11" i="1"/>
  <c r="N11" i="1"/>
  <c r="R10" i="1"/>
  <c r="Q10" i="1"/>
  <c r="N10" i="1"/>
  <c r="R9" i="1"/>
  <c r="Q9" i="1"/>
  <c r="N9" i="1"/>
  <c r="R8" i="1"/>
  <c r="Q8" i="1"/>
  <c r="N8" i="1"/>
  <c r="R7" i="1"/>
  <c r="Q7" i="1"/>
  <c r="N7" i="1"/>
  <c r="R6" i="1"/>
  <c r="Q6" i="1"/>
  <c r="N6" i="1"/>
</calcChain>
</file>

<file path=xl/sharedStrings.xml><?xml version="1.0" encoding="utf-8"?>
<sst xmlns="http://schemas.openxmlformats.org/spreadsheetml/2006/main" count="78" uniqueCount="58">
  <si>
    <t>No-CRM Next Steps Tracker</t>
  </si>
  <si>
    <t>Force Owner + Date + Deliverable. If decision process or MAP date is missing, cap probability at 20%.</t>
  </si>
  <si>
    <t>Note: MAP Date Set? = the calendar date for the next shared milestone (for example internal review complete, proposal review booked, procurement step starts).</t>
  </si>
  <si>
    <t>Tip: Filter by Next Step Week for your Friday 15-minute review.</t>
  </si>
  <si>
    <t>Account</t>
  </si>
  <si>
    <t>Opportunity / Project</t>
  </si>
  <si>
    <t>Stage</t>
  </si>
  <si>
    <t>Deal Value</t>
  </si>
  <si>
    <t>Next Step Deliverable (verb)</t>
  </si>
  <si>
    <t>Owner (Customer)</t>
  </si>
  <si>
    <t>Owner (You)</t>
  </si>
  <si>
    <t>Next Step Date</t>
  </si>
  <si>
    <t>Last Customer Touch</t>
  </si>
  <si>
    <t>Decision Date</t>
  </si>
  <si>
    <t>Decision Process Known?</t>
  </si>
  <si>
    <t>MAP Date Set?</t>
  </si>
  <si>
    <t>Probability %</t>
  </si>
  <si>
    <t>Weighted Value</t>
  </si>
  <si>
    <t>Status (Active/Paused)</t>
  </si>
  <si>
    <t>Notes (one line)</t>
  </si>
  <si>
    <t>Next Step Week</t>
  </si>
  <si>
    <t>Honesty Cap Warning</t>
  </si>
  <si>
    <t>Paused / Parked Deals</t>
  </si>
  <si>
    <t>Keep your Active tab honest. Park deals here when there is no owner, no date, or no priority.</t>
  </si>
  <si>
    <t>Pause Reason</t>
  </si>
  <si>
    <t>Evidence-Based Probability Guide</t>
  </si>
  <si>
    <t>Use evidence, not gut feel. If Decision Process Known = No OR MAP Date Set = No, cap probability at 20%.</t>
  </si>
  <si>
    <t>Evidence required</t>
  </si>
  <si>
    <t>Notes</t>
  </si>
  <si>
    <t>0%</t>
  </si>
  <si>
    <t>Dead or explicitly lost. Park it.</t>
  </si>
  <si>
    <t>Move to Paused with reason 'Lost'.</t>
  </si>
  <si>
    <t>5%</t>
  </si>
  <si>
    <t>One meeting, no next step date.</t>
  </si>
  <si>
    <t>Do not forecast this.</t>
  </si>
  <si>
    <t>10%</t>
  </si>
  <si>
    <t>Owner + Date confirmed for the next step.</t>
  </si>
  <si>
    <t>This is where 'real' starts.</t>
  </si>
  <si>
    <t>20%</t>
  </si>
  <si>
    <t>Stakeholders confirmed (who decides, who blocks).</t>
  </si>
  <si>
    <t>Still early, still fragile.</t>
  </si>
  <si>
    <t>35%</t>
  </si>
  <si>
    <t>Success criteria defined and decision path described.</t>
  </si>
  <si>
    <t>You know what 'yes' requires.</t>
  </si>
  <si>
    <t>50%</t>
  </si>
  <si>
    <t>Budget range and timeline confirmed.</t>
  </si>
  <si>
    <t>Meaningful traction.</t>
  </si>
  <si>
    <t>65%</t>
  </si>
  <si>
    <t>Active evaluation vs alternatives, and you know who/what.</t>
  </si>
  <si>
    <t>You can win, but it's a fight.</t>
  </si>
  <si>
    <t>80%</t>
  </si>
  <si>
    <t>Procurement, legal, or internal approvals in motion with dates.</t>
  </si>
  <si>
    <t>Execution phase.</t>
  </si>
  <si>
    <t>90%</t>
  </si>
  <si>
    <t>Signature/PO step scheduled, material objections cleared.</t>
  </si>
  <si>
    <t>Almost done.</t>
  </si>
  <si>
    <t>Honesty Cap</t>
  </si>
  <si>
    <t>If Decision Process Known = No OR MAP Date Set = No, cap probability at 20% even if the quote is 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</si>
</sst>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6"/>
      <color rgb="FF111827"/>
      <name val="Calibri"/>
    </font>
    <font>
      <i/>
      <sz val="10"/>
      <color rgb="FF374151"/>
      <name val="Calibri"/>
    </font>
    <font>
      <b/>
      <sz val="11"/>
      <color rgb="FFFFFFFF"/>
      <name val="Calibri"/>
    </font>
    <font>
      <b/>
      <sz val="12"/>
      <color rgb="FF111827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2937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/>
    <xf numFmtId="0" fontId="4" fillId="0" borderId="0" xfId="0" applyFont="1"/>
  </cellXfs>
  <cellStyles count="1">
    <cellStyle name="Standard" xfId="0" builtinId="0"/>
  </cellStyles>
  <dxfs count="10">
    <dxf>
      <fill>
        <patternFill patternType="solid">
          <fgColor rgb="FFFEF3C7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FEE2E2"/>
        </patternFill>
      </fill>
    </dxf>
    <dxf>
      <fill>
        <patternFill patternType="solid">
          <fgColor rgb="FFFEE2E2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FEE2E2"/>
        </patternFill>
      </fill>
    </dxf>
    <dxf>
      <fill>
        <patternFill patternType="solid">
          <fgColor rgb="FFFE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5"/>
  <sheetViews>
    <sheetView showGridLines="0" tabSelected="1" workbookViewId="0">
      <pane ySplit="5" topLeftCell="A6" activePane="bottomLeft" state="frozen"/>
      <selection pane="bottomLeft" activeCell="A5" sqref="A5"/>
    </sheetView>
  </sheetViews>
  <sheetFormatPr baseColWidth="10" defaultColWidth="8.88671875" defaultRowHeight="14.4" x14ac:dyDescent="0.3"/>
  <cols>
    <col min="1" max="1" width="22" customWidth="1"/>
    <col min="2" max="2" width="26" customWidth="1"/>
    <col min="3" max="3" width="18" customWidth="1"/>
    <col min="4" max="4" width="12" customWidth="1"/>
    <col min="5" max="5" width="30" customWidth="1"/>
    <col min="6" max="6" width="18" customWidth="1"/>
    <col min="7" max="7" width="16" customWidth="1"/>
    <col min="8" max="8" width="14" customWidth="1"/>
    <col min="9" max="9" width="16" customWidth="1"/>
    <col min="10" max="10" width="14" customWidth="1"/>
    <col min="11" max="11" width="22" customWidth="1"/>
    <col min="12" max="12" width="14" customWidth="1"/>
    <col min="13" max="13" width="12" customWidth="1"/>
    <col min="14" max="14" width="14" customWidth="1"/>
    <col min="15" max="15" width="16" customWidth="1"/>
    <col min="16" max="16" width="26" customWidth="1"/>
    <col min="17" max="17" width="14" customWidth="1"/>
    <col min="18" max="18" width="18" customWidth="1"/>
  </cols>
  <sheetData>
    <row r="1" spans="1:18" ht="25.95" customHeight="1" x14ac:dyDescent="0.3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30" customHeight="1" x14ac:dyDescent="0.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34.049999999999997" customHeight="1" x14ac:dyDescent="0.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8" customHeight="1" x14ac:dyDescent="0.3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8.05" customHeight="1" x14ac:dyDescent="0.3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</row>
    <row r="6" spans="1:18" x14ac:dyDescent="0.3">
      <c r="A6" s="2"/>
      <c r="B6" s="2"/>
      <c r="C6" s="2"/>
      <c r="D6" s="3"/>
      <c r="E6" s="2"/>
      <c r="F6" s="2"/>
      <c r="G6" s="2"/>
      <c r="H6" s="4"/>
      <c r="I6" s="4"/>
      <c r="J6" s="4"/>
      <c r="K6" s="2"/>
      <c r="L6" s="2"/>
      <c r="M6" s="5"/>
      <c r="N6" s="3" t="str">
        <f t="shared" ref="N6:N37" si="0">IF(OR(D6="",M6=""),"",D6*M6)</f>
        <v/>
      </c>
      <c r="O6" s="2"/>
      <c r="P6" s="2"/>
      <c r="Q6" s="2" t="str">
        <f>IF(H6="","",TEXT(H6,"yyyy")&amp;"-W"&amp;TEXT(_xludf.ISOWEEKNUM(H6),"00"))</f>
        <v/>
      </c>
      <c r="R6" s="2" t="str">
        <f t="shared" ref="R6:R37" si="1">IF(OR(K6="No",L6="No"),IF(M6&gt;0.2,"Cap at 20%",""),"")</f>
        <v/>
      </c>
    </row>
    <row r="7" spans="1:18" x14ac:dyDescent="0.3">
      <c r="A7" s="2"/>
      <c r="B7" s="2"/>
      <c r="C7" s="2"/>
      <c r="D7" s="3"/>
      <c r="E7" s="2"/>
      <c r="F7" s="2"/>
      <c r="G7" s="2"/>
      <c r="H7" s="4"/>
      <c r="I7" s="4"/>
      <c r="J7" s="4"/>
      <c r="K7" s="2"/>
      <c r="L7" s="2"/>
      <c r="M7" s="5"/>
      <c r="N7" s="3" t="str">
        <f t="shared" si="0"/>
        <v/>
      </c>
      <c r="O7" s="2"/>
      <c r="P7" s="2"/>
      <c r="Q7" s="2" t="str">
        <f>IF(H7="","",TEXT(H7,"yyyy")&amp;"-W"&amp;TEXT(_xludf.ISOWEEKNUM(H7),"00"))</f>
        <v/>
      </c>
      <c r="R7" s="2" t="str">
        <f t="shared" si="1"/>
        <v/>
      </c>
    </row>
    <row r="8" spans="1:18" x14ac:dyDescent="0.3">
      <c r="A8" s="2"/>
      <c r="B8" s="2"/>
      <c r="C8" s="2"/>
      <c r="D8" s="3"/>
      <c r="E8" s="2"/>
      <c r="F8" s="2"/>
      <c r="G8" s="2"/>
      <c r="H8" s="4"/>
      <c r="I8" s="4"/>
      <c r="J8" s="4"/>
      <c r="K8" s="2"/>
      <c r="L8" s="2"/>
      <c r="M8" s="5"/>
      <c r="N8" s="3" t="str">
        <f t="shared" si="0"/>
        <v/>
      </c>
      <c r="O8" s="2"/>
      <c r="P8" s="2"/>
      <c r="Q8" s="2" t="str">
        <f>IF(H8="","",TEXT(H8,"yyyy")&amp;"-W"&amp;TEXT(_xludf.ISOWEEKNUM(H8),"00"))</f>
        <v/>
      </c>
      <c r="R8" s="2" t="str">
        <f t="shared" si="1"/>
        <v/>
      </c>
    </row>
    <row r="9" spans="1:18" x14ac:dyDescent="0.3">
      <c r="A9" s="2"/>
      <c r="B9" s="2"/>
      <c r="C9" s="2"/>
      <c r="D9" s="3"/>
      <c r="E9" s="2"/>
      <c r="F9" s="2"/>
      <c r="G9" s="2"/>
      <c r="H9" s="4"/>
      <c r="I9" s="4"/>
      <c r="J9" s="4"/>
      <c r="K9" s="2"/>
      <c r="L9" s="2"/>
      <c r="M9" s="5"/>
      <c r="N9" s="3" t="str">
        <f t="shared" si="0"/>
        <v/>
      </c>
      <c r="O9" s="2"/>
      <c r="P9" s="2"/>
      <c r="Q9" s="2" t="str">
        <f>IF(H9="","",TEXT(H9,"yyyy")&amp;"-W"&amp;TEXT(_xludf.ISOWEEKNUM(H9),"00"))</f>
        <v/>
      </c>
      <c r="R9" s="2" t="str">
        <f t="shared" si="1"/>
        <v/>
      </c>
    </row>
    <row r="10" spans="1:18" x14ac:dyDescent="0.3">
      <c r="A10" s="2"/>
      <c r="B10" s="2"/>
      <c r="C10" s="2"/>
      <c r="D10" s="3"/>
      <c r="E10" s="2"/>
      <c r="F10" s="2"/>
      <c r="G10" s="2"/>
      <c r="H10" s="4"/>
      <c r="I10" s="4"/>
      <c r="J10" s="4"/>
      <c r="K10" s="2"/>
      <c r="L10" s="2"/>
      <c r="M10" s="5"/>
      <c r="N10" s="3" t="str">
        <f t="shared" si="0"/>
        <v/>
      </c>
      <c r="O10" s="2"/>
      <c r="P10" s="2"/>
      <c r="Q10" s="2" t="str">
        <f>IF(H10="","",TEXT(H10,"yyyy")&amp;"-W"&amp;TEXT(_xludf.ISOWEEKNUM(H10),"00"))</f>
        <v/>
      </c>
      <c r="R10" s="2" t="str">
        <f t="shared" si="1"/>
        <v/>
      </c>
    </row>
    <row r="11" spans="1:18" x14ac:dyDescent="0.3">
      <c r="A11" s="2"/>
      <c r="B11" s="2"/>
      <c r="C11" s="2"/>
      <c r="D11" s="3"/>
      <c r="E11" s="2"/>
      <c r="F11" s="2"/>
      <c r="G11" s="2"/>
      <c r="H11" s="4"/>
      <c r="I11" s="4"/>
      <c r="J11" s="4"/>
      <c r="K11" s="2"/>
      <c r="L11" s="2"/>
      <c r="M11" s="5"/>
      <c r="N11" s="3" t="str">
        <f t="shared" si="0"/>
        <v/>
      </c>
      <c r="O11" s="2"/>
      <c r="P11" s="2"/>
      <c r="Q11" s="2" t="str">
        <f>IF(H11="","",TEXT(H11,"yyyy")&amp;"-W"&amp;TEXT(_xludf.ISOWEEKNUM(H11),"00"))</f>
        <v/>
      </c>
      <c r="R11" s="2" t="str">
        <f t="shared" si="1"/>
        <v/>
      </c>
    </row>
    <row r="12" spans="1:18" x14ac:dyDescent="0.3">
      <c r="A12" s="2"/>
      <c r="B12" s="2"/>
      <c r="C12" s="2"/>
      <c r="D12" s="3"/>
      <c r="E12" s="2"/>
      <c r="F12" s="2"/>
      <c r="G12" s="2"/>
      <c r="H12" s="4"/>
      <c r="I12" s="4"/>
      <c r="J12" s="4"/>
      <c r="K12" s="2"/>
      <c r="L12" s="2"/>
      <c r="M12" s="5"/>
      <c r="N12" s="3" t="str">
        <f t="shared" si="0"/>
        <v/>
      </c>
      <c r="O12" s="2"/>
      <c r="P12" s="2"/>
      <c r="Q12" s="2" t="str">
        <f>IF(H12="","",TEXT(H12,"yyyy")&amp;"-W"&amp;TEXT(_xludf.ISOWEEKNUM(H12),"00"))</f>
        <v/>
      </c>
      <c r="R12" s="2" t="str">
        <f t="shared" si="1"/>
        <v/>
      </c>
    </row>
    <row r="13" spans="1:18" x14ac:dyDescent="0.3">
      <c r="A13" s="2"/>
      <c r="B13" s="2"/>
      <c r="C13" s="2"/>
      <c r="D13" s="3"/>
      <c r="E13" s="2"/>
      <c r="F13" s="2"/>
      <c r="G13" s="2"/>
      <c r="H13" s="4"/>
      <c r="I13" s="4"/>
      <c r="J13" s="4"/>
      <c r="K13" s="2"/>
      <c r="L13" s="2"/>
      <c r="M13" s="5"/>
      <c r="N13" s="3" t="str">
        <f t="shared" si="0"/>
        <v/>
      </c>
      <c r="O13" s="2"/>
      <c r="P13" s="2"/>
      <c r="Q13" s="2" t="str">
        <f>IF(H13="","",TEXT(H13,"yyyy")&amp;"-W"&amp;TEXT(_xludf.ISOWEEKNUM(H13),"00"))</f>
        <v/>
      </c>
      <c r="R13" s="2" t="str">
        <f t="shared" si="1"/>
        <v/>
      </c>
    </row>
    <row r="14" spans="1:18" x14ac:dyDescent="0.3">
      <c r="A14" s="2"/>
      <c r="B14" s="2"/>
      <c r="C14" s="2"/>
      <c r="D14" s="3"/>
      <c r="E14" s="2"/>
      <c r="F14" s="2"/>
      <c r="G14" s="2"/>
      <c r="H14" s="4"/>
      <c r="I14" s="4"/>
      <c r="J14" s="4"/>
      <c r="K14" s="2"/>
      <c r="L14" s="2"/>
      <c r="M14" s="5"/>
      <c r="N14" s="3" t="str">
        <f t="shared" si="0"/>
        <v/>
      </c>
      <c r="O14" s="2"/>
      <c r="P14" s="2"/>
      <c r="Q14" s="2" t="str">
        <f>IF(H14="","",TEXT(H14,"yyyy")&amp;"-W"&amp;TEXT(_xludf.ISOWEEKNUM(H14),"00"))</f>
        <v/>
      </c>
      <c r="R14" s="2" t="str">
        <f t="shared" si="1"/>
        <v/>
      </c>
    </row>
    <row r="15" spans="1:18" x14ac:dyDescent="0.3">
      <c r="A15" s="2"/>
      <c r="B15" s="2"/>
      <c r="C15" s="2"/>
      <c r="D15" s="3"/>
      <c r="E15" s="2"/>
      <c r="F15" s="2"/>
      <c r="G15" s="2"/>
      <c r="H15" s="4"/>
      <c r="I15" s="4"/>
      <c r="J15" s="4"/>
      <c r="K15" s="2"/>
      <c r="L15" s="2"/>
      <c r="M15" s="5"/>
      <c r="N15" s="3" t="str">
        <f t="shared" si="0"/>
        <v/>
      </c>
      <c r="O15" s="2"/>
      <c r="P15" s="2"/>
      <c r="Q15" s="2" t="str">
        <f>IF(H15="","",TEXT(H15,"yyyy")&amp;"-W"&amp;TEXT(_xludf.ISOWEEKNUM(H15),"00"))</f>
        <v/>
      </c>
      <c r="R15" s="2" t="str">
        <f t="shared" si="1"/>
        <v/>
      </c>
    </row>
    <row r="16" spans="1:18" x14ac:dyDescent="0.3">
      <c r="A16" s="2"/>
      <c r="B16" s="2"/>
      <c r="C16" s="2"/>
      <c r="D16" s="3"/>
      <c r="E16" s="2"/>
      <c r="F16" s="2"/>
      <c r="G16" s="2"/>
      <c r="H16" s="4"/>
      <c r="I16" s="4"/>
      <c r="J16" s="4"/>
      <c r="K16" s="2"/>
      <c r="L16" s="2"/>
      <c r="M16" s="5"/>
      <c r="N16" s="3" t="str">
        <f t="shared" si="0"/>
        <v/>
      </c>
      <c r="O16" s="2"/>
      <c r="P16" s="2"/>
      <c r="Q16" s="2" t="str">
        <f>IF(H16="","",TEXT(H16,"yyyy")&amp;"-W"&amp;TEXT(_xludf.ISOWEEKNUM(H16),"00"))</f>
        <v/>
      </c>
      <c r="R16" s="2" t="str">
        <f t="shared" si="1"/>
        <v/>
      </c>
    </row>
    <row r="17" spans="1:18" x14ac:dyDescent="0.3">
      <c r="A17" s="2"/>
      <c r="B17" s="2"/>
      <c r="C17" s="2"/>
      <c r="D17" s="3"/>
      <c r="E17" s="2"/>
      <c r="F17" s="2"/>
      <c r="G17" s="2"/>
      <c r="H17" s="4"/>
      <c r="I17" s="4"/>
      <c r="J17" s="4"/>
      <c r="K17" s="2"/>
      <c r="L17" s="2"/>
      <c r="M17" s="5"/>
      <c r="N17" s="3" t="str">
        <f t="shared" si="0"/>
        <v/>
      </c>
      <c r="O17" s="2"/>
      <c r="P17" s="2"/>
      <c r="Q17" s="2" t="str">
        <f>IF(H17="","",TEXT(H17,"yyyy")&amp;"-W"&amp;TEXT(_xludf.ISOWEEKNUM(H17),"00"))</f>
        <v/>
      </c>
      <c r="R17" s="2" t="str">
        <f t="shared" si="1"/>
        <v/>
      </c>
    </row>
    <row r="18" spans="1:18" x14ac:dyDescent="0.3">
      <c r="A18" s="2"/>
      <c r="B18" s="2"/>
      <c r="C18" s="2"/>
      <c r="D18" s="3"/>
      <c r="E18" s="2"/>
      <c r="F18" s="2"/>
      <c r="G18" s="2"/>
      <c r="H18" s="4"/>
      <c r="I18" s="4"/>
      <c r="J18" s="4"/>
      <c r="K18" s="2"/>
      <c r="L18" s="2"/>
      <c r="M18" s="5"/>
      <c r="N18" s="3" t="str">
        <f t="shared" si="0"/>
        <v/>
      </c>
      <c r="O18" s="2"/>
      <c r="P18" s="2"/>
      <c r="Q18" s="2" t="str">
        <f>IF(H18="","",TEXT(H18,"yyyy")&amp;"-W"&amp;TEXT(_xludf.ISOWEEKNUM(H18),"00"))</f>
        <v/>
      </c>
      <c r="R18" s="2" t="str">
        <f t="shared" si="1"/>
        <v/>
      </c>
    </row>
    <row r="19" spans="1:18" x14ac:dyDescent="0.3">
      <c r="A19" s="2"/>
      <c r="B19" s="2"/>
      <c r="C19" s="2"/>
      <c r="D19" s="3"/>
      <c r="E19" s="2"/>
      <c r="F19" s="2"/>
      <c r="G19" s="2"/>
      <c r="H19" s="4"/>
      <c r="I19" s="4"/>
      <c r="J19" s="4"/>
      <c r="K19" s="2"/>
      <c r="L19" s="2"/>
      <c r="M19" s="5"/>
      <c r="N19" s="3" t="str">
        <f t="shared" si="0"/>
        <v/>
      </c>
      <c r="O19" s="2"/>
      <c r="P19" s="2"/>
      <c r="Q19" s="2" t="str">
        <f>IF(H19="","",TEXT(H19,"yyyy")&amp;"-W"&amp;TEXT(_xludf.ISOWEEKNUM(H19),"00"))</f>
        <v/>
      </c>
      <c r="R19" s="2" t="str">
        <f t="shared" si="1"/>
        <v/>
      </c>
    </row>
    <row r="20" spans="1:18" x14ac:dyDescent="0.3">
      <c r="A20" s="2"/>
      <c r="B20" s="2"/>
      <c r="C20" s="2"/>
      <c r="D20" s="3"/>
      <c r="E20" s="2"/>
      <c r="F20" s="2"/>
      <c r="G20" s="2"/>
      <c r="H20" s="4"/>
      <c r="I20" s="4"/>
      <c r="J20" s="4"/>
      <c r="K20" s="2"/>
      <c r="L20" s="2"/>
      <c r="M20" s="5"/>
      <c r="N20" s="3" t="str">
        <f t="shared" si="0"/>
        <v/>
      </c>
      <c r="O20" s="2"/>
      <c r="P20" s="2"/>
      <c r="Q20" s="2" t="str">
        <f>IF(H20="","",TEXT(H20,"yyyy")&amp;"-W"&amp;TEXT(_xludf.ISOWEEKNUM(H20),"00"))</f>
        <v/>
      </c>
      <c r="R20" s="2" t="str">
        <f t="shared" si="1"/>
        <v/>
      </c>
    </row>
    <row r="21" spans="1:18" x14ac:dyDescent="0.3">
      <c r="A21" s="2"/>
      <c r="B21" s="2"/>
      <c r="C21" s="2"/>
      <c r="D21" s="3"/>
      <c r="E21" s="2"/>
      <c r="F21" s="2"/>
      <c r="G21" s="2"/>
      <c r="H21" s="4"/>
      <c r="I21" s="4"/>
      <c r="J21" s="4"/>
      <c r="K21" s="2"/>
      <c r="L21" s="2"/>
      <c r="M21" s="5"/>
      <c r="N21" s="3" t="str">
        <f t="shared" si="0"/>
        <v/>
      </c>
      <c r="O21" s="2"/>
      <c r="P21" s="2"/>
      <c r="Q21" s="2" t="str">
        <f>IF(H21="","",TEXT(H21,"yyyy")&amp;"-W"&amp;TEXT(_xludf.ISOWEEKNUM(H21),"00"))</f>
        <v/>
      </c>
      <c r="R21" s="2" t="str">
        <f t="shared" si="1"/>
        <v/>
      </c>
    </row>
    <row r="22" spans="1:18" x14ac:dyDescent="0.3">
      <c r="A22" s="2"/>
      <c r="B22" s="2"/>
      <c r="C22" s="2"/>
      <c r="D22" s="3"/>
      <c r="E22" s="2"/>
      <c r="F22" s="2"/>
      <c r="G22" s="2"/>
      <c r="H22" s="4"/>
      <c r="I22" s="4"/>
      <c r="J22" s="4"/>
      <c r="K22" s="2"/>
      <c r="L22" s="2"/>
      <c r="M22" s="5"/>
      <c r="N22" s="3" t="str">
        <f t="shared" si="0"/>
        <v/>
      </c>
      <c r="O22" s="2"/>
      <c r="P22" s="2"/>
      <c r="Q22" s="2" t="str">
        <f>IF(H22="","",TEXT(H22,"yyyy")&amp;"-W"&amp;TEXT(_xludf.ISOWEEKNUM(H22),"00"))</f>
        <v/>
      </c>
      <c r="R22" s="2" t="str">
        <f t="shared" si="1"/>
        <v/>
      </c>
    </row>
    <row r="23" spans="1:18" x14ac:dyDescent="0.3">
      <c r="A23" s="2"/>
      <c r="B23" s="2"/>
      <c r="C23" s="2"/>
      <c r="D23" s="3"/>
      <c r="E23" s="2"/>
      <c r="F23" s="2"/>
      <c r="G23" s="2"/>
      <c r="H23" s="4"/>
      <c r="I23" s="4"/>
      <c r="J23" s="4"/>
      <c r="K23" s="2"/>
      <c r="L23" s="2"/>
      <c r="M23" s="5"/>
      <c r="N23" s="3" t="str">
        <f t="shared" si="0"/>
        <v/>
      </c>
      <c r="O23" s="2"/>
      <c r="P23" s="2"/>
      <c r="Q23" s="2" t="str">
        <f>IF(H23="","",TEXT(H23,"yyyy")&amp;"-W"&amp;TEXT(_xludf.ISOWEEKNUM(H23),"00"))</f>
        <v/>
      </c>
      <c r="R23" s="2" t="str">
        <f t="shared" si="1"/>
        <v/>
      </c>
    </row>
    <row r="24" spans="1:18" x14ac:dyDescent="0.3">
      <c r="A24" s="2"/>
      <c r="B24" s="2"/>
      <c r="C24" s="2"/>
      <c r="D24" s="3"/>
      <c r="E24" s="2"/>
      <c r="F24" s="2"/>
      <c r="G24" s="2"/>
      <c r="H24" s="4"/>
      <c r="I24" s="4"/>
      <c r="J24" s="4"/>
      <c r="K24" s="2"/>
      <c r="L24" s="2"/>
      <c r="M24" s="5"/>
      <c r="N24" s="3" t="str">
        <f t="shared" si="0"/>
        <v/>
      </c>
      <c r="O24" s="2"/>
      <c r="P24" s="2"/>
      <c r="Q24" s="2" t="str">
        <f>IF(H24="","",TEXT(H24,"yyyy")&amp;"-W"&amp;TEXT(_xludf.ISOWEEKNUM(H24),"00"))</f>
        <v/>
      </c>
      <c r="R24" s="2" t="str">
        <f t="shared" si="1"/>
        <v/>
      </c>
    </row>
    <row r="25" spans="1:18" x14ac:dyDescent="0.3">
      <c r="A25" s="2"/>
      <c r="B25" s="2"/>
      <c r="C25" s="2"/>
      <c r="D25" s="3"/>
      <c r="E25" s="2"/>
      <c r="F25" s="2"/>
      <c r="G25" s="2"/>
      <c r="H25" s="4"/>
      <c r="I25" s="4"/>
      <c r="J25" s="4"/>
      <c r="K25" s="2"/>
      <c r="L25" s="2"/>
      <c r="M25" s="5"/>
      <c r="N25" s="3" t="str">
        <f t="shared" si="0"/>
        <v/>
      </c>
      <c r="O25" s="2"/>
      <c r="P25" s="2"/>
      <c r="Q25" s="2" t="str">
        <f>IF(H25="","",TEXT(H25,"yyyy")&amp;"-W"&amp;TEXT(_xludf.ISOWEEKNUM(H25),"00"))</f>
        <v/>
      </c>
      <c r="R25" s="2" t="str">
        <f t="shared" si="1"/>
        <v/>
      </c>
    </row>
    <row r="26" spans="1:18" x14ac:dyDescent="0.3">
      <c r="A26" s="2"/>
      <c r="B26" s="2"/>
      <c r="C26" s="2"/>
      <c r="D26" s="3"/>
      <c r="E26" s="2"/>
      <c r="F26" s="2"/>
      <c r="G26" s="2"/>
      <c r="H26" s="4"/>
      <c r="I26" s="4"/>
      <c r="J26" s="4"/>
      <c r="K26" s="2"/>
      <c r="L26" s="2"/>
      <c r="M26" s="5"/>
      <c r="N26" s="3" t="str">
        <f t="shared" si="0"/>
        <v/>
      </c>
      <c r="O26" s="2"/>
      <c r="P26" s="2"/>
      <c r="Q26" s="2" t="str">
        <f>IF(H26="","",TEXT(H26,"yyyy")&amp;"-W"&amp;TEXT(_xludf.ISOWEEKNUM(H26),"00"))</f>
        <v/>
      </c>
      <c r="R26" s="2" t="str">
        <f t="shared" si="1"/>
        <v/>
      </c>
    </row>
    <row r="27" spans="1:18" x14ac:dyDescent="0.3">
      <c r="A27" s="2"/>
      <c r="B27" s="2"/>
      <c r="C27" s="2"/>
      <c r="D27" s="3"/>
      <c r="E27" s="2"/>
      <c r="F27" s="2"/>
      <c r="G27" s="2"/>
      <c r="H27" s="4"/>
      <c r="I27" s="4"/>
      <c r="J27" s="4"/>
      <c r="K27" s="2"/>
      <c r="L27" s="2"/>
      <c r="M27" s="5"/>
      <c r="N27" s="3" t="str">
        <f t="shared" si="0"/>
        <v/>
      </c>
      <c r="O27" s="2"/>
      <c r="P27" s="2"/>
      <c r="Q27" s="2" t="str">
        <f>IF(H27="","",TEXT(H27,"yyyy")&amp;"-W"&amp;TEXT(_xludf.ISOWEEKNUM(H27),"00"))</f>
        <v/>
      </c>
      <c r="R27" s="2" t="str">
        <f t="shared" si="1"/>
        <v/>
      </c>
    </row>
    <row r="28" spans="1:18" x14ac:dyDescent="0.3">
      <c r="A28" s="2"/>
      <c r="B28" s="2"/>
      <c r="C28" s="2"/>
      <c r="D28" s="3"/>
      <c r="E28" s="2"/>
      <c r="F28" s="2"/>
      <c r="G28" s="2"/>
      <c r="H28" s="4"/>
      <c r="I28" s="4"/>
      <c r="J28" s="4"/>
      <c r="K28" s="2"/>
      <c r="L28" s="2"/>
      <c r="M28" s="5"/>
      <c r="N28" s="3" t="str">
        <f t="shared" si="0"/>
        <v/>
      </c>
      <c r="O28" s="2"/>
      <c r="P28" s="2"/>
      <c r="Q28" s="2" t="str">
        <f>IF(H28="","",TEXT(H28,"yyyy")&amp;"-W"&amp;TEXT(_xludf.ISOWEEKNUM(H28),"00"))</f>
        <v/>
      </c>
      <c r="R28" s="2" t="str">
        <f t="shared" si="1"/>
        <v/>
      </c>
    </row>
    <row r="29" spans="1:18" x14ac:dyDescent="0.3">
      <c r="A29" s="2"/>
      <c r="B29" s="2"/>
      <c r="C29" s="2"/>
      <c r="D29" s="3"/>
      <c r="E29" s="2"/>
      <c r="F29" s="2"/>
      <c r="G29" s="2"/>
      <c r="H29" s="4"/>
      <c r="I29" s="4"/>
      <c r="J29" s="4"/>
      <c r="K29" s="2"/>
      <c r="L29" s="2"/>
      <c r="M29" s="5"/>
      <c r="N29" s="3" t="str">
        <f t="shared" si="0"/>
        <v/>
      </c>
      <c r="O29" s="2"/>
      <c r="P29" s="2"/>
      <c r="Q29" s="2" t="str">
        <f>IF(H29="","",TEXT(H29,"yyyy")&amp;"-W"&amp;TEXT(_xludf.ISOWEEKNUM(H29),"00"))</f>
        <v/>
      </c>
      <c r="R29" s="2" t="str">
        <f t="shared" si="1"/>
        <v/>
      </c>
    </row>
    <row r="30" spans="1:18" x14ac:dyDescent="0.3">
      <c r="A30" s="2"/>
      <c r="B30" s="2"/>
      <c r="C30" s="2"/>
      <c r="D30" s="3"/>
      <c r="E30" s="2"/>
      <c r="F30" s="2"/>
      <c r="G30" s="2"/>
      <c r="H30" s="4"/>
      <c r="I30" s="4"/>
      <c r="J30" s="4"/>
      <c r="K30" s="2"/>
      <c r="L30" s="2"/>
      <c r="M30" s="5"/>
      <c r="N30" s="3" t="str">
        <f t="shared" si="0"/>
        <v/>
      </c>
      <c r="O30" s="2"/>
      <c r="P30" s="2"/>
      <c r="Q30" s="2" t="str">
        <f>IF(H30="","",TEXT(H30,"yyyy")&amp;"-W"&amp;TEXT(_xludf.ISOWEEKNUM(H30),"00"))</f>
        <v/>
      </c>
      <c r="R30" s="2" t="str">
        <f t="shared" si="1"/>
        <v/>
      </c>
    </row>
    <row r="31" spans="1:18" x14ac:dyDescent="0.3">
      <c r="A31" s="2"/>
      <c r="B31" s="2"/>
      <c r="C31" s="2"/>
      <c r="D31" s="3"/>
      <c r="E31" s="2"/>
      <c r="F31" s="2"/>
      <c r="G31" s="2"/>
      <c r="H31" s="4"/>
      <c r="I31" s="4"/>
      <c r="J31" s="4"/>
      <c r="K31" s="2"/>
      <c r="L31" s="2"/>
      <c r="M31" s="5"/>
      <c r="N31" s="3" t="str">
        <f t="shared" si="0"/>
        <v/>
      </c>
      <c r="O31" s="2"/>
      <c r="P31" s="2"/>
      <c r="Q31" s="2" t="str">
        <f>IF(H31="","",TEXT(H31,"yyyy")&amp;"-W"&amp;TEXT(_xludf.ISOWEEKNUM(H31),"00"))</f>
        <v/>
      </c>
      <c r="R31" s="2" t="str">
        <f t="shared" si="1"/>
        <v/>
      </c>
    </row>
    <row r="32" spans="1:18" x14ac:dyDescent="0.3">
      <c r="A32" s="2"/>
      <c r="B32" s="2"/>
      <c r="C32" s="2"/>
      <c r="D32" s="3"/>
      <c r="E32" s="2"/>
      <c r="F32" s="2"/>
      <c r="G32" s="2"/>
      <c r="H32" s="4"/>
      <c r="I32" s="4"/>
      <c r="J32" s="4"/>
      <c r="K32" s="2"/>
      <c r="L32" s="2"/>
      <c r="M32" s="5"/>
      <c r="N32" s="3" t="str">
        <f t="shared" si="0"/>
        <v/>
      </c>
      <c r="O32" s="2"/>
      <c r="P32" s="2"/>
      <c r="Q32" s="2" t="str">
        <f>IF(H32="","",TEXT(H32,"yyyy")&amp;"-W"&amp;TEXT(_xludf.ISOWEEKNUM(H32),"00"))</f>
        <v/>
      </c>
      <c r="R32" s="2" t="str">
        <f t="shared" si="1"/>
        <v/>
      </c>
    </row>
    <row r="33" spans="1:18" x14ac:dyDescent="0.3">
      <c r="A33" s="2"/>
      <c r="B33" s="2"/>
      <c r="C33" s="2"/>
      <c r="D33" s="3"/>
      <c r="E33" s="2"/>
      <c r="F33" s="2"/>
      <c r="G33" s="2"/>
      <c r="H33" s="4"/>
      <c r="I33" s="4"/>
      <c r="J33" s="4"/>
      <c r="K33" s="2"/>
      <c r="L33" s="2"/>
      <c r="M33" s="5"/>
      <c r="N33" s="3" t="str">
        <f t="shared" si="0"/>
        <v/>
      </c>
      <c r="O33" s="2"/>
      <c r="P33" s="2"/>
      <c r="Q33" s="2" t="str">
        <f>IF(H33="","",TEXT(H33,"yyyy")&amp;"-W"&amp;TEXT(_xludf.ISOWEEKNUM(H33),"00"))</f>
        <v/>
      </c>
      <c r="R33" s="2" t="str">
        <f t="shared" si="1"/>
        <v/>
      </c>
    </row>
    <row r="34" spans="1:18" x14ac:dyDescent="0.3">
      <c r="A34" s="2"/>
      <c r="B34" s="2"/>
      <c r="C34" s="2"/>
      <c r="D34" s="3"/>
      <c r="E34" s="2"/>
      <c r="F34" s="2"/>
      <c r="G34" s="2"/>
      <c r="H34" s="4"/>
      <c r="I34" s="4"/>
      <c r="J34" s="4"/>
      <c r="K34" s="2"/>
      <c r="L34" s="2"/>
      <c r="M34" s="5"/>
      <c r="N34" s="3" t="str">
        <f t="shared" si="0"/>
        <v/>
      </c>
      <c r="O34" s="2"/>
      <c r="P34" s="2"/>
      <c r="Q34" s="2" t="str">
        <f>IF(H34="","",TEXT(H34,"yyyy")&amp;"-W"&amp;TEXT(_xludf.ISOWEEKNUM(H34),"00"))</f>
        <v/>
      </c>
      <c r="R34" s="2" t="str">
        <f t="shared" si="1"/>
        <v/>
      </c>
    </row>
    <row r="35" spans="1:18" x14ac:dyDescent="0.3">
      <c r="A35" s="2"/>
      <c r="B35" s="2"/>
      <c r="C35" s="2"/>
      <c r="D35" s="3"/>
      <c r="E35" s="2"/>
      <c r="F35" s="2"/>
      <c r="G35" s="2"/>
      <c r="H35" s="4"/>
      <c r="I35" s="4"/>
      <c r="J35" s="4"/>
      <c r="K35" s="2"/>
      <c r="L35" s="2"/>
      <c r="M35" s="5"/>
      <c r="N35" s="3" t="str">
        <f t="shared" si="0"/>
        <v/>
      </c>
      <c r="O35" s="2"/>
      <c r="P35" s="2"/>
      <c r="Q35" s="2" t="str">
        <f>IF(H35="","",TEXT(H35,"yyyy")&amp;"-W"&amp;TEXT(_xludf.ISOWEEKNUM(H35),"00"))</f>
        <v/>
      </c>
      <c r="R35" s="2" t="str">
        <f t="shared" si="1"/>
        <v/>
      </c>
    </row>
    <row r="36" spans="1:18" x14ac:dyDescent="0.3">
      <c r="A36" s="2"/>
      <c r="B36" s="2"/>
      <c r="C36" s="2"/>
      <c r="D36" s="3"/>
      <c r="E36" s="2"/>
      <c r="F36" s="2"/>
      <c r="G36" s="2"/>
      <c r="H36" s="4"/>
      <c r="I36" s="4"/>
      <c r="J36" s="4"/>
      <c r="K36" s="2"/>
      <c r="L36" s="2"/>
      <c r="M36" s="5"/>
      <c r="N36" s="3" t="str">
        <f t="shared" si="0"/>
        <v/>
      </c>
      <c r="O36" s="2"/>
      <c r="P36" s="2"/>
      <c r="Q36" s="2" t="str">
        <f>IF(H36="","",TEXT(H36,"yyyy")&amp;"-W"&amp;TEXT(_xludf.ISOWEEKNUM(H36),"00"))</f>
        <v/>
      </c>
      <c r="R36" s="2" t="str">
        <f t="shared" si="1"/>
        <v/>
      </c>
    </row>
    <row r="37" spans="1:18" x14ac:dyDescent="0.3">
      <c r="A37" s="2"/>
      <c r="B37" s="2"/>
      <c r="C37" s="2"/>
      <c r="D37" s="3"/>
      <c r="E37" s="2"/>
      <c r="F37" s="2"/>
      <c r="G37" s="2"/>
      <c r="H37" s="4"/>
      <c r="I37" s="4"/>
      <c r="J37" s="4"/>
      <c r="K37" s="2"/>
      <c r="L37" s="2"/>
      <c r="M37" s="5"/>
      <c r="N37" s="3" t="str">
        <f t="shared" si="0"/>
        <v/>
      </c>
      <c r="O37" s="2"/>
      <c r="P37" s="2"/>
      <c r="Q37" s="2" t="str">
        <f>IF(H37="","",TEXT(H37,"yyyy")&amp;"-W"&amp;TEXT(_xludf.ISOWEEKNUM(H37),"00"))</f>
        <v/>
      </c>
      <c r="R37" s="2" t="str">
        <f t="shared" si="1"/>
        <v/>
      </c>
    </row>
    <row r="38" spans="1:18" x14ac:dyDescent="0.3">
      <c r="A38" s="2"/>
      <c r="B38" s="2"/>
      <c r="C38" s="2"/>
      <c r="D38" s="3"/>
      <c r="E38" s="2"/>
      <c r="F38" s="2"/>
      <c r="G38" s="2"/>
      <c r="H38" s="4"/>
      <c r="I38" s="4"/>
      <c r="J38" s="4"/>
      <c r="K38" s="2"/>
      <c r="L38" s="2"/>
      <c r="M38" s="5"/>
      <c r="N38" s="3" t="str">
        <f t="shared" ref="N38:N69" si="2">IF(OR(D38="",M38=""),"",D38*M38)</f>
        <v/>
      </c>
      <c r="O38" s="2"/>
      <c r="P38" s="2"/>
      <c r="Q38" s="2" t="str">
        <f>IF(H38="","",TEXT(H38,"yyyy")&amp;"-W"&amp;TEXT(_xludf.ISOWEEKNUM(H38),"00"))</f>
        <v/>
      </c>
      <c r="R38" s="2" t="str">
        <f t="shared" ref="R38:R69" si="3">IF(OR(K38="No",L38="No"),IF(M38&gt;0.2,"Cap at 20%",""),"")</f>
        <v/>
      </c>
    </row>
    <row r="39" spans="1:18" x14ac:dyDescent="0.3">
      <c r="A39" s="2"/>
      <c r="B39" s="2"/>
      <c r="C39" s="2"/>
      <c r="D39" s="3"/>
      <c r="E39" s="2"/>
      <c r="F39" s="2"/>
      <c r="G39" s="2"/>
      <c r="H39" s="4"/>
      <c r="I39" s="4"/>
      <c r="J39" s="4"/>
      <c r="K39" s="2"/>
      <c r="L39" s="2"/>
      <c r="M39" s="5"/>
      <c r="N39" s="3" t="str">
        <f t="shared" si="2"/>
        <v/>
      </c>
      <c r="O39" s="2"/>
      <c r="P39" s="2"/>
      <c r="Q39" s="2" t="str">
        <f>IF(H39="","",TEXT(H39,"yyyy")&amp;"-W"&amp;TEXT(_xludf.ISOWEEKNUM(H39),"00"))</f>
        <v/>
      </c>
      <c r="R39" s="2" t="str">
        <f t="shared" si="3"/>
        <v/>
      </c>
    </row>
    <row r="40" spans="1:18" x14ac:dyDescent="0.3">
      <c r="A40" s="2"/>
      <c r="B40" s="2"/>
      <c r="C40" s="2"/>
      <c r="D40" s="3"/>
      <c r="E40" s="2"/>
      <c r="F40" s="2"/>
      <c r="G40" s="2"/>
      <c r="H40" s="4"/>
      <c r="I40" s="4"/>
      <c r="J40" s="4"/>
      <c r="K40" s="2"/>
      <c r="L40" s="2"/>
      <c r="M40" s="5"/>
      <c r="N40" s="3" t="str">
        <f t="shared" si="2"/>
        <v/>
      </c>
      <c r="O40" s="2"/>
      <c r="P40" s="2"/>
      <c r="Q40" s="2" t="str">
        <f>IF(H40="","",TEXT(H40,"yyyy")&amp;"-W"&amp;TEXT(_xludf.ISOWEEKNUM(H40),"00"))</f>
        <v/>
      </c>
      <c r="R40" s="2" t="str">
        <f t="shared" si="3"/>
        <v/>
      </c>
    </row>
    <row r="41" spans="1:18" x14ac:dyDescent="0.3">
      <c r="A41" s="2"/>
      <c r="B41" s="2"/>
      <c r="C41" s="2"/>
      <c r="D41" s="3"/>
      <c r="E41" s="2"/>
      <c r="F41" s="2"/>
      <c r="G41" s="2"/>
      <c r="H41" s="4"/>
      <c r="I41" s="4"/>
      <c r="J41" s="4"/>
      <c r="K41" s="2"/>
      <c r="L41" s="2"/>
      <c r="M41" s="5"/>
      <c r="N41" s="3" t="str">
        <f t="shared" si="2"/>
        <v/>
      </c>
      <c r="O41" s="2"/>
      <c r="P41" s="2"/>
      <c r="Q41" s="2" t="str">
        <f>IF(H41="","",TEXT(H41,"yyyy")&amp;"-W"&amp;TEXT(_xludf.ISOWEEKNUM(H41),"00"))</f>
        <v/>
      </c>
      <c r="R41" s="2" t="str">
        <f t="shared" si="3"/>
        <v/>
      </c>
    </row>
    <row r="42" spans="1:18" x14ac:dyDescent="0.3">
      <c r="A42" s="2"/>
      <c r="B42" s="2"/>
      <c r="C42" s="2"/>
      <c r="D42" s="3"/>
      <c r="E42" s="2"/>
      <c r="F42" s="2"/>
      <c r="G42" s="2"/>
      <c r="H42" s="4"/>
      <c r="I42" s="4"/>
      <c r="J42" s="4"/>
      <c r="K42" s="2"/>
      <c r="L42" s="2"/>
      <c r="M42" s="5"/>
      <c r="N42" s="3" t="str">
        <f t="shared" si="2"/>
        <v/>
      </c>
      <c r="O42" s="2"/>
      <c r="P42" s="2"/>
      <c r="Q42" s="2" t="str">
        <f>IF(H42="","",TEXT(H42,"yyyy")&amp;"-W"&amp;TEXT(_xludf.ISOWEEKNUM(H42),"00"))</f>
        <v/>
      </c>
      <c r="R42" s="2" t="str">
        <f t="shared" si="3"/>
        <v/>
      </c>
    </row>
    <row r="43" spans="1:18" x14ac:dyDescent="0.3">
      <c r="A43" s="2"/>
      <c r="B43" s="2"/>
      <c r="C43" s="2"/>
      <c r="D43" s="3"/>
      <c r="E43" s="2"/>
      <c r="F43" s="2"/>
      <c r="G43" s="2"/>
      <c r="H43" s="4"/>
      <c r="I43" s="4"/>
      <c r="J43" s="4"/>
      <c r="K43" s="2"/>
      <c r="L43" s="2"/>
      <c r="M43" s="5"/>
      <c r="N43" s="3" t="str">
        <f t="shared" si="2"/>
        <v/>
      </c>
      <c r="O43" s="2"/>
      <c r="P43" s="2"/>
      <c r="Q43" s="2" t="str">
        <f>IF(H43="","",TEXT(H43,"yyyy")&amp;"-W"&amp;TEXT(_xludf.ISOWEEKNUM(H43),"00"))</f>
        <v/>
      </c>
      <c r="R43" s="2" t="str">
        <f t="shared" si="3"/>
        <v/>
      </c>
    </row>
    <row r="44" spans="1:18" x14ac:dyDescent="0.3">
      <c r="A44" s="2"/>
      <c r="B44" s="2"/>
      <c r="C44" s="2"/>
      <c r="D44" s="3"/>
      <c r="E44" s="2"/>
      <c r="F44" s="2"/>
      <c r="G44" s="2"/>
      <c r="H44" s="4"/>
      <c r="I44" s="4"/>
      <c r="J44" s="4"/>
      <c r="K44" s="2"/>
      <c r="L44" s="2"/>
      <c r="M44" s="5"/>
      <c r="N44" s="3" t="str">
        <f t="shared" si="2"/>
        <v/>
      </c>
      <c r="O44" s="2"/>
      <c r="P44" s="2"/>
      <c r="Q44" s="2" t="str">
        <f>IF(H44="","",TEXT(H44,"yyyy")&amp;"-W"&amp;TEXT(_xludf.ISOWEEKNUM(H44),"00"))</f>
        <v/>
      </c>
      <c r="R44" s="2" t="str">
        <f t="shared" si="3"/>
        <v/>
      </c>
    </row>
    <row r="45" spans="1:18" x14ac:dyDescent="0.3">
      <c r="A45" s="2"/>
      <c r="B45" s="2"/>
      <c r="C45" s="2"/>
      <c r="D45" s="3"/>
      <c r="E45" s="2"/>
      <c r="F45" s="2"/>
      <c r="G45" s="2"/>
      <c r="H45" s="4"/>
      <c r="I45" s="4"/>
      <c r="J45" s="4"/>
      <c r="K45" s="2"/>
      <c r="L45" s="2"/>
      <c r="M45" s="5"/>
      <c r="N45" s="3" t="str">
        <f t="shared" si="2"/>
        <v/>
      </c>
      <c r="O45" s="2"/>
      <c r="P45" s="2"/>
      <c r="Q45" s="2" t="str">
        <f>IF(H45="","",TEXT(H45,"yyyy")&amp;"-W"&amp;TEXT(_xludf.ISOWEEKNUM(H45),"00"))</f>
        <v/>
      </c>
      <c r="R45" s="2" t="str">
        <f t="shared" si="3"/>
        <v/>
      </c>
    </row>
    <row r="46" spans="1:18" x14ac:dyDescent="0.3">
      <c r="A46" s="2"/>
      <c r="B46" s="2"/>
      <c r="C46" s="2"/>
      <c r="D46" s="3"/>
      <c r="E46" s="2"/>
      <c r="F46" s="2"/>
      <c r="G46" s="2"/>
      <c r="H46" s="4"/>
      <c r="I46" s="4"/>
      <c r="J46" s="4"/>
      <c r="K46" s="2"/>
      <c r="L46" s="2"/>
      <c r="M46" s="5"/>
      <c r="N46" s="3" t="str">
        <f t="shared" si="2"/>
        <v/>
      </c>
      <c r="O46" s="2"/>
      <c r="P46" s="2"/>
      <c r="Q46" s="2" t="str">
        <f>IF(H46="","",TEXT(H46,"yyyy")&amp;"-W"&amp;TEXT(_xludf.ISOWEEKNUM(H46),"00"))</f>
        <v/>
      </c>
      <c r="R46" s="2" t="str">
        <f t="shared" si="3"/>
        <v/>
      </c>
    </row>
    <row r="47" spans="1:18" x14ac:dyDescent="0.3">
      <c r="A47" s="2"/>
      <c r="B47" s="2"/>
      <c r="C47" s="2"/>
      <c r="D47" s="3"/>
      <c r="E47" s="2"/>
      <c r="F47" s="2"/>
      <c r="G47" s="2"/>
      <c r="H47" s="4"/>
      <c r="I47" s="4"/>
      <c r="J47" s="4"/>
      <c r="K47" s="2"/>
      <c r="L47" s="2"/>
      <c r="M47" s="5"/>
      <c r="N47" s="3" t="str">
        <f t="shared" si="2"/>
        <v/>
      </c>
      <c r="O47" s="2"/>
      <c r="P47" s="2"/>
      <c r="Q47" s="2" t="str">
        <f>IF(H47="","",TEXT(H47,"yyyy")&amp;"-W"&amp;TEXT(_xludf.ISOWEEKNUM(H47),"00"))</f>
        <v/>
      </c>
      <c r="R47" s="2" t="str">
        <f t="shared" si="3"/>
        <v/>
      </c>
    </row>
    <row r="48" spans="1:18" x14ac:dyDescent="0.3">
      <c r="A48" s="2"/>
      <c r="B48" s="2"/>
      <c r="C48" s="2"/>
      <c r="D48" s="3"/>
      <c r="E48" s="2"/>
      <c r="F48" s="2"/>
      <c r="G48" s="2"/>
      <c r="H48" s="4"/>
      <c r="I48" s="4"/>
      <c r="J48" s="4"/>
      <c r="K48" s="2"/>
      <c r="L48" s="2"/>
      <c r="M48" s="5"/>
      <c r="N48" s="3" t="str">
        <f t="shared" si="2"/>
        <v/>
      </c>
      <c r="O48" s="2"/>
      <c r="P48" s="2"/>
      <c r="Q48" s="2" t="str">
        <f>IF(H48="","",TEXT(H48,"yyyy")&amp;"-W"&amp;TEXT(_xludf.ISOWEEKNUM(H48),"00"))</f>
        <v/>
      </c>
      <c r="R48" s="2" t="str">
        <f t="shared" si="3"/>
        <v/>
      </c>
    </row>
    <row r="49" spans="1:18" x14ac:dyDescent="0.3">
      <c r="A49" s="2"/>
      <c r="B49" s="2"/>
      <c r="C49" s="2"/>
      <c r="D49" s="3"/>
      <c r="E49" s="2"/>
      <c r="F49" s="2"/>
      <c r="G49" s="2"/>
      <c r="H49" s="4"/>
      <c r="I49" s="4"/>
      <c r="J49" s="4"/>
      <c r="K49" s="2"/>
      <c r="L49" s="2"/>
      <c r="M49" s="5"/>
      <c r="N49" s="3" t="str">
        <f t="shared" si="2"/>
        <v/>
      </c>
      <c r="O49" s="2"/>
      <c r="P49" s="2"/>
      <c r="Q49" s="2" t="str">
        <f>IF(H49="","",TEXT(H49,"yyyy")&amp;"-W"&amp;TEXT(_xludf.ISOWEEKNUM(H49),"00"))</f>
        <v/>
      </c>
      <c r="R49" s="2" t="str">
        <f t="shared" si="3"/>
        <v/>
      </c>
    </row>
    <row r="50" spans="1:18" x14ac:dyDescent="0.3">
      <c r="A50" s="2"/>
      <c r="B50" s="2"/>
      <c r="C50" s="2"/>
      <c r="D50" s="3"/>
      <c r="E50" s="2"/>
      <c r="F50" s="2"/>
      <c r="G50" s="2"/>
      <c r="H50" s="4"/>
      <c r="I50" s="4"/>
      <c r="J50" s="4"/>
      <c r="K50" s="2"/>
      <c r="L50" s="2"/>
      <c r="M50" s="5"/>
      <c r="N50" s="3" t="str">
        <f t="shared" si="2"/>
        <v/>
      </c>
      <c r="O50" s="2"/>
      <c r="P50" s="2"/>
      <c r="Q50" s="2" t="str">
        <f>IF(H50="","",TEXT(H50,"yyyy")&amp;"-W"&amp;TEXT(_xludf.ISOWEEKNUM(H50),"00"))</f>
        <v/>
      </c>
      <c r="R50" s="2" t="str">
        <f t="shared" si="3"/>
        <v/>
      </c>
    </row>
    <row r="51" spans="1:18" x14ac:dyDescent="0.3">
      <c r="A51" s="2"/>
      <c r="B51" s="2"/>
      <c r="C51" s="2"/>
      <c r="D51" s="3"/>
      <c r="E51" s="2"/>
      <c r="F51" s="2"/>
      <c r="G51" s="2"/>
      <c r="H51" s="4"/>
      <c r="I51" s="4"/>
      <c r="J51" s="4"/>
      <c r="K51" s="2"/>
      <c r="L51" s="2"/>
      <c r="M51" s="5"/>
      <c r="N51" s="3" t="str">
        <f t="shared" si="2"/>
        <v/>
      </c>
      <c r="O51" s="2"/>
      <c r="P51" s="2"/>
      <c r="Q51" s="2" t="str">
        <f>IF(H51="","",TEXT(H51,"yyyy")&amp;"-W"&amp;TEXT(_xludf.ISOWEEKNUM(H51),"00"))</f>
        <v/>
      </c>
      <c r="R51" s="2" t="str">
        <f t="shared" si="3"/>
        <v/>
      </c>
    </row>
    <row r="52" spans="1:18" x14ac:dyDescent="0.3">
      <c r="A52" s="2"/>
      <c r="B52" s="2"/>
      <c r="C52" s="2"/>
      <c r="D52" s="3"/>
      <c r="E52" s="2"/>
      <c r="F52" s="2"/>
      <c r="G52" s="2"/>
      <c r="H52" s="4"/>
      <c r="I52" s="4"/>
      <c r="J52" s="4"/>
      <c r="K52" s="2"/>
      <c r="L52" s="2"/>
      <c r="M52" s="5"/>
      <c r="N52" s="3" t="str">
        <f t="shared" si="2"/>
        <v/>
      </c>
      <c r="O52" s="2"/>
      <c r="P52" s="2"/>
      <c r="Q52" s="2" t="str">
        <f>IF(H52="","",TEXT(H52,"yyyy")&amp;"-W"&amp;TEXT(_xludf.ISOWEEKNUM(H52),"00"))</f>
        <v/>
      </c>
      <c r="R52" s="2" t="str">
        <f t="shared" si="3"/>
        <v/>
      </c>
    </row>
    <row r="53" spans="1:18" x14ac:dyDescent="0.3">
      <c r="A53" s="2"/>
      <c r="B53" s="2"/>
      <c r="C53" s="2"/>
      <c r="D53" s="3"/>
      <c r="E53" s="2"/>
      <c r="F53" s="2"/>
      <c r="G53" s="2"/>
      <c r="H53" s="4"/>
      <c r="I53" s="4"/>
      <c r="J53" s="4"/>
      <c r="K53" s="2"/>
      <c r="L53" s="2"/>
      <c r="M53" s="5"/>
      <c r="N53" s="3" t="str">
        <f t="shared" si="2"/>
        <v/>
      </c>
      <c r="O53" s="2"/>
      <c r="P53" s="2"/>
      <c r="Q53" s="2" t="str">
        <f>IF(H53="","",TEXT(H53,"yyyy")&amp;"-W"&amp;TEXT(_xludf.ISOWEEKNUM(H53),"00"))</f>
        <v/>
      </c>
      <c r="R53" s="2" t="str">
        <f t="shared" si="3"/>
        <v/>
      </c>
    </row>
    <row r="54" spans="1:18" x14ac:dyDescent="0.3">
      <c r="A54" s="2"/>
      <c r="B54" s="2"/>
      <c r="C54" s="2"/>
      <c r="D54" s="3"/>
      <c r="E54" s="2"/>
      <c r="F54" s="2"/>
      <c r="G54" s="2"/>
      <c r="H54" s="4"/>
      <c r="I54" s="4"/>
      <c r="J54" s="4"/>
      <c r="K54" s="2"/>
      <c r="L54" s="2"/>
      <c r="M54" s="5"/>
      <c r="N54" s="3" t="str">
        <f t="shared" si="2"/>
        <v/>
      </c>
      <c r="O54" s="2"/>
      <c r="P54" s="2"/>
      <c r="Q54" s="2" t="str">
        <f>IF(H54="","",TEXT(H54,"yyyy")&amp;"-W"&amp;TEXT(_xludf.ISOWEEKNUM(H54),"00"))</f>
        <v/>
      </c>
      <c r="R54" s="2" t="str">
        <f t="shared" si="3"/>
        <v/>
      </c>
    </row>
    <row r="55" spans="1:18" x14ac:dyDescent="0.3">
      <c r="A55" s="2"/>
      <c r="B55" s="2"/>
      <c r="C55" s="2"/>
      <c r="D55" s="3"/>
      <c r="E55" s="2"/>
      <c r="F55" s="2"/>
      <c r="G55" s="2"/>
      <c r="H55" s="4"/>
      <c r="I55" s="4"/>
      <c r="J55" s="4"/>
      <c r="K55" s="2"/>
      <c r="L55" s="2"/>
      <c r="M55" s="5"/>
      <c r="N55" s="3" t="str">
        <f t="shared" si="2"/>
        <v/>
      </c>
      <c r="O55" s="2"/>
      <c r="P55" s="2"/>
      <c r="Q55" s="2" t="str">
        <f>IF(H55="","",TEXT(H55,"yyyy")&amp;"-W"&amp;TEXT(_xludf.ISOWEEKNUM(H55),"00"))</f>
        <v/>
      </c>
      <c r="R55" s="2" t="str">
        <f t="shared" si="3"/>
        <v/>
      </c>
    </row>
    <row r="56" spans="1:18" x14ac:dyDescent="0.3">
      <c r="A56" s="2"/>
      <c r="B56" s="2"/>
      <c r="C56" s="2"/>
      <c r="D56" s="3"/>
      <c r="E56" s="2"/>
      <c r="F56" s="2"/>
      <c r="G56" s="2"/>
      <c r="H56" s="4"/>
      <c r="I56" s="4"/>
      <c r="J56" s="4"/>
      <c r="K56" s="2"/>
      <c r="L56" s="2"/>
      <c r="M56" s="5"/>
      <c r="N56" s="3" t="str">
        <f t="shared" si="2"/>
        <v/>
      </c>
      <c r="O56" s="2"/>
      <c r="P56" s="2"/>
      <c r="Q56" s="2" t="str">
        <f>IF(H56="","",TEXT(H56,"yyyy")&amp;"-W"&amp;TEXT(_xludf.ISOWEEKNUM(H56),"00"))</f>
        <v/>
      </c>
      <c r="R56" s="2" t="str">
        <f t="shared" si="3"/>
        <v/>
      </c>
    </row>
    <row r="57" spans="1:18" x14ac:dyDescent="0.3">
      <c r="A57" s="2"/>
      <c r="B57" s="2"/>
      <c r="C57" s="2"/>
      <c r="D57" s="3"/>
      <c r="E57" s="2"/>
      <c r="F57" s="2"/>
      <c r="G57" s="2"/>
      <c r="H57" s="4"/>
      <c r="I57" s="4"/>
      <c r="J57" s="4"/>
      <c r="K57" s="2"/>
      <c r="L57" s="2"/>
      <c r="M57" s="5"/>
      <c r="N57" s="3" t="str">
        <f t="shared" si="2"/>
        <v/>
      </c>
      <c r="O57" s="2"/>
      <c r="P57" s="2"/>
      <c r="Q57" s="2" t="str">
        <f>IF(H57="","",TEXT(H57,"yyyy")&amp;"-W"&amp;TEXT(_xludf.ISOWEEKNUM(H57),"00"))</f>
        <v/>
      </c>
      <c r="R57" s="2" t="str">
        <f t="shared" si="3"/>
        <v/>
      </c>
    </row>
    <row r="58" spans="1:18" x14ac:dyDescent="0.3">
      <c r="A58" s="2"/>
      <c r="B58" s="2"/>
      <c r="C58" s="2"/>
      <c r="D58" s="3"/>
      <c r="E58" s="2"/>
      <c r="F58" s="2"/>
      <c r="G58" s="2"/>
      <c r="H58" s="4"/>
      <c r="I58" s="4"/>
      <c r="J58" s="4"/>
      <c r="K58" s="2"/>
      <c r="L58" s="2"/>
      <c r="M58" s="5"/>
      <c r="N58" s="3" t="str">
        <f t="shared" si="2"/>
        <v/>
      </c>
      <c r="O58" s="2"/>
      <c r="P58" s="2"/>
      <c r="Q58" s="2" t="str">
        <f>IF(H58="","",TEXT(H58,"yyyy")&amp;"-W"&amp;TEXT(_xludf.ISOWEEKNUM(H58),"00"))</f>
        <v/>
      </c>
      <c r="R58" s="2" t="str">
        <f t="shared" si="3"/>
        <v/>
      </c>
    </row>
    <row r="59" spans="1:18" x14ac:dyDescent="0.3">
      <c r="A59" s="2"/>
      <c r="B59" s="2"/>
      <c r="C59" s="2"/>
      <c r="D59" s="3"/>
      <c r="E59" s="2"/>
      <c r="F59" s="2"/>
      <c r="G59" s="2"/>
      <c r="H59" s="4"/>
      <c r="I59" s="4"/>
      <c r="J59" s="4"/>
      <c r="K59" s="2"/>
      <c r="L59" s="2"/>
      <c r="M59" s="5"/>
      <c r="N59" s="3" t="str">
        <f t="shared" si="2"/>
        <v/>
      </c>
      <c r="O59" s="2"/>
      <c r="P59" s="2"/>
      <c r="Q59" s="2" t="str">
        <f>IF(H59="","",TEXT(H59,"yyyy")&amp;"-W"&amp;TEXT(_xludf.ISOWEEKNUM(H59),"00"))</f>
        <v/>
      </c>
      <c r="R59" s="2" t="str">
        <f t="shared" si="3"/>
        <v/>
      </c>
    </row>
    <row r="60" spans="1:18" x14ac:dyDescent="0.3">
      <c r="A60" s="2"/>
      <c r="B60" s="2"/>
      <c r="C60" s="2"/>
      <c r="D60" s="3"/>
      <c r="E60" s="2"/>
      <c r="F60" s="2"/>
      <c r="G60" s="2"/>
      <c r="H60" s="4"/>
      <c r="I60" s="4"/>
      <c r="J60" s="4"/>
      <c r="K60" s="2"/>
      <c r="L60" s="2"/>
      <c r="M60" s="5"/>
      <c r="N60" s="3" t="str">
        <f t="shared" si="2"/>
        <v/>
      </c>
      <c r="O60" s="2"/>
      <c r="P60" s="2"/>
      <c r="Q60" s="2" t="str">
        <f>IF(H60="","",TEXT(H60,"yyyy")&amp;"-W"&amp;TEXT(_xludf.ISOWEEKNUM(H60),"00"))</f>
        <v/>
      </c>
      <c r="R60" s="2" t="str">
        <f t="shared" si="3"/>
        <v/>
      </c>
    </row>
    <row r="61" spans="1:18" x14ac:dyDescent="0.3">
      <c r="A61" s="2"/>
      <c r="B61" s="2"/>
      <c r="C61" s="2"/>
      <c r="D61" s="3"/>
      <c r="E61" s="2"/>
      <c r="F61" s="2"/>
      <c r="G61" s="2"/>
      <c r="H61" s="4"/>
      <c r="I61" s="4"/>
      <c r="J61" s="4"/>
      <c r="K61" s="2"/>
      <c r="L61" s="2"/>
      <c r="M61" s="5"/>
      <c r="N61" s="3" t="str">
        <f t="shared" si="2"/>
        <v/>
      </c>
      <c r="O61" s="2"/>
      <c r="P61" s="2"/>
      <c r="Q61" s="2" t="str">
        <f>IF(H61="","",TEXT(H61,"yyyy")&amp;"-W"&amp;TEXT(_xludf.ISOWEEKNUM(H61),"00"))</f>
        <v/>
      </c>
      <c r="R61" s="2" t="str">
        <f t="shared" si="3"/>
        <v/>
      </c>
    </row>
    <row r="62" spans="1:18" x14ac:dyDescent="0.3">
      <c r="A62" s="2"/>
      <c r="B62" s="2"/>
      <c r="C62" s="2"/>
      <c r="D62" s="3"/>
      <c r="E62" s="2"/>
      <c r="F62" s="2"/>
      <c r="G62" s="2"/>
      <c r="H62" s="4"/>
      <c r="I62" s="4"/>
      <c r="J62" s="4"/>
      <c r="K62" s="2"/>
      <c r="L62" s="2"/>
      <c r="M62" s="5"/>
      <c r="N62" s="3" t="str">
        <f t="shared" si="2"/>
        <v/>
      </c>
      <c r="O62" s="2"/>
      <c r="P62" s="2"/>
      <c r="Q62" s="2" t="str">
        <f>IF(H62="","",TEXT(H62,"yyyy")&amp;"-W"&amp;TEXT(_xludf.ISOWEEKNUM(H62),"00"))</f>
        <v/>
      </c>
      <c r="R62" s="2" t="str">
        <f t="shared" si="3"/>
        <v/>
      </c>
    </row>
    <row r="63" spans="1:18" x14ac:dyDescent="0.3">
      <c r="A63" s="2"/>
      <c r="B63" s="2"/>
      <c r="C63" s="2"/>
      <c r="D63" s="3"/>
      <c r="E63" s="2"/>
      <c r="F63" s="2"/>
      <c r="G63" s="2"/>
      <c r="H63" s="4"/>
      <c r="I63" s="4"/>
      <c r="J63" s="4"/>
      <c r="K63" s="2"/>
      <c r="L63" s="2"/>
      <c r="M63" s="5"/>
      <c r="N63" s="3" t="str">
        <f t="shared" si="2"/>
        <v/>
      </c>
      <c r="O63" s="2"/>
      <c r="P63" s="2"/>
      <c r="Q63" s="2" t="str">
        <f>IF(H63="","",TEXT(H63,"yyyy")&amp;"-W"&amp;TEXT(_xludf.ISOWEEKNUM(H63),"00"))</f>
        <v/>
      </c>
      <c r="R63" s="2" t="str">
        <f t="shared" si="3"/>
        <v/>
      </c>
    </row>
    <row r="64" spans="1:18" x14ac:dyDescent="0.3">
      <c r="A64" s="2"/>
      <c r="B64" s="2"/>
      <c r="C64" s="2"/>
      <c r="D64" s="3"/>
      <c r="E64" s="2"/>
      <c r="F64" s="2"/>
      <c r="G64" s="2"/>
      <c r="H64" s="4"/>
      <c r="I64" s="4"/>
      <c r="J64" s="4"/>
      <c r="K64" s="2"/>
      <c r="L64" s="2"/>
      <c r="M64" s="5"/>
      <c r="N64" s="3" t="str">
        <f t="shared" si="2"/>
        <v/>
      </c>
      <c r="O64" s="2"/>
      <c r="P64" s="2"/>
      <c r="Q64" s="2" t="str">
        <f>IF(H64="","",TEXT(H64,"yyyy")&amp;"-W"&amp;TEXT(_xludf.ISOWEEKNUM(H64),"00"))</f>
        <v/>
      </c>
      <c r="R64" s="2" t="str">
        <f t="shared" si="3"/>
        <v/>
      </c>
    </row>
    <row r="65" spans="1:18" x14ac:dyDescent="0.3">
      <c r="A65" s="2"/>
      <c r="B65" s="2"/>
      <c r="C65" s="2"/>
      <c r="D65" s="3"/>
      <c r="E65" s="2"/>
      <c r="F65" s="2"/>
      <c r="G65" s="2"/>
      <c r="H65" s="4"/>
      <c r="I65" s="4"/>
      <c r="J65" s="4"/>
      <c r="K65" s="2"/>
      <c r="L65" s="2"/>
      <c r="M65" s="5"/>
      <c r="N65" s="3" t="str">
        <f t="shared" si="2"/>
        <v/>
      </c>
      <c r="O65" s="2"/>
      <c r="P65" s="2"/>
      <c r="Q65" s="2" t="str">
        <f>IF(H65="","",TEXT(H65,"yyyy")&amp;"-W"&amp;TEXT(_xludf.ISOWEEKNUM(H65),"00"))</f>
        <v/>
      </c>
      <c r="R65" s="2" t="str">
        <f t="shared" si="3"/>
        <v/>
      </c>
    </row>
    <row r="66" spans="1:18" x14ac:dyDescent="0.3">
      <c r="A66" s="2"/>
      <c r="B66" s="2"/>
      <c r="C66" s="2"/>
      <c r="D66" s="3"/>
      <c r="E66" s="2"/>
      <c r="F66" s="2"/>
      <c r="G66" s="2"/>
      <c r="H66" s="4"/>
      <c r="I66" s="4"/>
      <c r="J66" s="4"/>
      <c r="K66" s="2"/>
      <c r="L66" s="2"/>
      <c r="M66" s="5"/>
      <c r="N66" s="3" t="str">
        <f t="shared" si="2"/>
        <v/>
      </c>
      <c r="O66" s="2"/>
      <c r="P66" s="2"/>
      <c r="Q66" s="2" t="str">
        <f>IF(H66="","",TEXT(H66,"yyyy")&amp;"-W"&amp;TEXT(_xludf.ISOWEEKNUM(H66),"00"))</f>
        <v/>
      </c>
      <c r="R66" s="2" t="str">
        <f t="shared" si="3"/>
        <v/>
      </c>
    </row>
    <row r="67" spans="1:18" x14ac:dyDescent="0.3">
      <c r="A67" s="2"/>
      <c r="B67" s="2"/>
      <c r="C67" s="2"/>
      <c r="D67" s="3"/>
      <c r="E67" s="2"/>
      <c r="F67" s="2"/>
      <c r="G67" s="2"/>
      <c r="H67" s="4"/>
      <c r="I67" s="4"/>
      <c r="J67" s="4"/>
      <c r="K67" s="2"/>
      <c r="L67" s="2"/>
      <c r="M67" s="5"/>
      <c r="N67" s="3" t="str">
        <f t="shared" si="2"/>
        <v/>
      </c>
      <c r="O67" s="2"/>
      <c r="P67" s="2"/>
      <c r="Q67" s="2" t="str">
        <f>IF(H67="","",TEXT(H67,"yyyy")&amp;"-W"&amp;TEXT(_xludf.ISOWEEKNUM(H67),"00"))</f>
        <v/>
      </c>
      <c r="R67" s="2" t="str">
        <f t="shared" si="3"/>
        <v/>
      </c>
    </row>
    <row r="68" spans="1:18" x14ac:dyDescent="0.3">
      <c r="A68" s="2"/>
      <c r="B68" s="2"/>
      <c r="C68" s="2"/>
      <c r="D68" s="3"/>
      <c r="E68" s="2"/>
      <c r="F68" s="2"/>
      <c r="G68" s="2"/>
      <c r="H68" s="4"/>
      <c r="I68" s="4"/>
      <c r="J68" s="4"/>
      <c r="K68" s="2"/>
      <c r="L68" s="2"/>
      <c r="M68" s="5"/>
      <c r="N68" s="3" t="str">
        <f t="shared" si="2"/>
        <v/>
      </c>
      <c r="O68" s="2"/>
      <c r="P68" s="2"/>
      <c r="Q68" s="2" t="str">
        <f>IF(H68="","",TEXT(H68,"yyyy")&amp;"-W"&amp;TEXT(_xludf.ISOWEEKNUM(H68),"00"))</f>
        <v/>
      </c>
      <c r="R68" s="2" t="str">
        <f t="shared" si="3"/>
        <v/>
      </c>
    </row>
    <row r="69" spans="1:18" x14ac:dyDescent="0.3">
      <c r="A69" s="2"/>
      <c r="B69" s="2"/>
      <c r="C69" s="2"/>
      <c r="D69" s="3"/>
      <c r="E69" s="2"/>
      <c r="F69" s="2"/>
      <c r="G69" s="2"/>
      <c r="H69" s="4"/>
      <c r="I69" s="4"/>
      <c r="J69" s="4"/>
      <c r="K69" s="2"/>
      <c r="L69" s="2"/>
      <c r="M69" s="5"/>
      <c r="N69" s="3" t="str">
        <f t="shared" si="2"/>
        <v/>
      </c>
      <c r="O69" s="2"/>
      <c r="P69" s="2"/>
      <c r="Q69" s="2" t="str">
        <f>IF(H69="","",TEXT(H69,"yyyy")&amp;"-W"&amp;TEXT(_xludf.ISOWEEKNUM(H69),"00"))</f>
        <v/>
      </c>
      <c r="R69" s="2" t="str">
        <f t="shared" si="3"/>
        <v/>
      </c>
    </row>
    <row r="70" spans="1:18" x14ac:dyDescent="0.3">
      <c r="A70" s="2"/>
      <c r="B70" s="2"/>
      <c r="C70" s="2"/>
      <c r="D70" s="3"/>
      <c r="E70" s="2"/>
      <c r="F70" s="2"/>
      <c r="G70" s="2"/>
      <c r="H70" s="4"/>
      <c r="I70" s="4"/>
      <c r="J70" s="4"/>
      <c r="K70" s="2"/>
      <c r="L70" s="2"/>
      <c r="M70" s="5"/>
      <c r="N70" s="3" t="str">
        <f t="shared" ref="N70:N101" si="4">IF(OR(D70="",M70=""),"",D70*M70)</f>
        <v/>
      </c>
      <c r="O70" s="2"/>
      <c r="P70" s="2"/>
      <c r="Q70" s="2" t="str">
        <f>IF(H70="","",TEXT(H70,"yyyy")&amp;"-W"&amp;TEXT(_xludf.ISOWEEKNUM(H70),"00"))</f>
        <v/>
      </c>
      <c r="R70" s="2" t="str">
        <f t="shared" ref="R70:R101" si="5">IF(OR(K70="No",L70="No"),IF(M70&gt;0.2,"Cap at 20%",""),"")</f>
        <v/>
      </c>
    </row>
    <row r="71" spans="1:18" x14ac:dyDescent="0.3">
      <c r="A71" s="2"/>
      <c r="B71" s="2"/>
      <c r="C71" s="2"/>
      <c r="D71" s="3"/>
      <c r="E71" s="2"/>
      <c r="F71" s="2"/>
      <c r="G71" s="2"/>
      <c r="H71" s="4"/>
      <c r="I71" s="4"/>
      <c r="J71" s="4"/>
      <c r="K71" s="2"/>
      <c r="L71" s="2"/>
      <c r="M71" s="5"/>
      <c r="N71" s="3" t="str">
        <f t="shared" si="4"/>
        <v/>
      </c>
      <c r="O71" s="2"/>
      <c r="P71" s="2"/>
      <c r="Q71" s="2" t="str">
        <f>IF(H71="","",TEXT(H71,"yyyy")&amp;"-W"&amp;TEXT(_xludf.ISOWEEKNUM(H71),"00"))</f>
        <v/>
      </c>
      <c r="R71" s="2" t="str">
        <f t="shared" si="5"/>
        <v/>
      </c>
    </row>
    <row r="72" spans="1:18" x14ac:dyDescent="0.3">
      <c r="A72" s="2"/>
      <c r="B72" s="2"/>
      <c r="C72" s="2"/>
      <c r="D72" s="3"/>
      <c r="E72" s="2"/>
      <c r="F72" s="2"/>
      <c r="G72" s="2"/>
      <c r="H72" s="4"/>
      <c r="I72" s="4"/>
      <c r="J72" s="4"/>
      <c r="K72" s="2"/>
      <c r="L72" s="2"/>
      <c r="M72" s="5"/>
      <c r="N72" s="3" t="str">
        <f t="shared" si="4"/>
        <v/>
      </c>
      <c r="O72" s="2"/>
      <c r="P72" s="2"/>
      <c r="Q72" s="2" t="str">
        <f>IF(H72="","",TEXT(H72,"yyyy")&amp;"-W"&amp;TEXT(_xludf.ISOWEEKNUM(H72),"00"))</f>
        <v/>
      </c>
      <c r="R72" s="2" t="str">
        <f t="shared" si="5"/>
        <v/>
      </c>
    </row>
    <row r="73" spans="1:18" x14ac:dyDescent="0.3">
      <c r="A73" s="2"/>
      <c r="B73" s="2"/>
      <c r="C73" s="2"/>
      <c r="D73" s="3"/>
      <c r="E73" s="2"/>
      <c r="F73" s="2"/>
      <c r="G73" s="2"/>
      <c r="H73" s="4"/>
      <c r="I73" s="4"/>
      <c r="J73" s="4"/>
      <c r="K73" s="2"/>
      <c r="L73" s="2"/>
      <c r="M73" s="5"/>
      <c r="N73" s="3" t="str">
        <f t="shared" si="4"/>
        <v/>
      </c>
      <c r="O73" s="2"/>
      <c r="P73" s="2"/>
      <c r="Q73" s="2" t="str">
        <f>IF(H73="","",TEXT(H73,"yyyy")&amp;"-W"&amp;TEXT(_xludf.ISOWEEKNUM(H73),"00"))</f>
        <v/>
      </c>
      <c r="R73" s="2" t="str">
        <f t="shared" si="5"/>
        <v/>
      </c>
    </row>
    <row r="74" spans="1:18" x14ac:dyDescent="0.3">
      <c r="A74" s="2"/>
      <c r="B74" s="2"/>
      <c r="C74" s="2"/>
      <c r="D74" s="3"/>
      <c r="E74" s="2"/>
      <c r="F74" s="2"/>
      <c r="G74" s="2"/>
      <c r="H74" s="4"/>
      <c r="I74" s="4"/>
      <c r="J74" s="4"/>
      <c r="K74" s="2"/>
      <c r="L74" s="2"/>
      <c r="M74" s="5"/>
      <c r="N74" s="3" t="str">
        <f t="shared" si="4"/>
        <v/>
      </c>
      <c r="O74" s="2"/>
      <c r="P74" s="2"/>
      <c r="Q74" s="2" t="str">
        <f>IF(H74="","",TEXT(H74,"yyyy")&amp;"-W"&amp;TEXT(_xludf.ISOWEEKNUM(H74),"00"))</f>
        <v/>
      </c>
      <c r="R74" s="2" t="str">
        <f t="shared" si="5"/>
        <v/>
      </c>
    </row>
    <row r="75" spans="1:18" x14ac:dyDescent="0.3">
      <c r="A75" s="2"/>
      <c r="B75" s="2"/>
      <c r="C75" s="2"/>
      <c r="D75" s="3"/>
      <c r="E75" s="2"/>
      <c r="F75" s="2"/>
      <c r="G75" s="2"/>
      <c r="H75" s="4"/>
      <c r="I75" s="4"/>
      <c r="J75" s="4"/>
      <c r="K75" s="2"/>
      <c r="L75" s="2"/>
      <c r="M75" s="5"/>
      <c r="N75" s="3" t="str">
        <f t="shared" si="4"/>
        <v/>
      </c>
      <c r="O75" s="2"/>
      <c r="P75" s="2"/>
      <c r="Q75" s="2" t="str">
        <f>IF(H75="","",TEXT(H75,"yyyy")&amp;"-W"&amp;TEXT(_xludf.ISOWEEKNUM(H75),"00"))</f>
        <v/>
      </c>
      <c r="R75" s="2" t="str">
        <f t="shared" si="5"/>
        <v/>
      </c>
    </row>
    <row r="76" spans="1:18" x14ac:dyDescent="0.3">
      <c r="A76" s="2"/>
      <c r="B76" s="2"/>
      <c r="C76" s="2"/>
      <c r="D76" s="3"/>
      <c r="E76" s="2"/>
      <c r="F76" s="2"/>
      <c r="G76" s="2"/>
      <c r="H76" s="4"/>
      <c r="I76" s="4"/>
      <c r="J76" s="4"/>
      <c r="K76" s="2"/>
      <c r="L76" s="2"/>
      <c r="M76" s="5"/>
      <c r="N76" s="3" t="str">
        <f t="shared" si="4"/>
        <v/>
      </c>
      <c r="O76" s="2"/>
      <c r="P76" s="2"/>
      <c r="Q76" s="2" t="str">
        <f>IF(H76="","",TEXT(H76,"yyyy")&amp;"-W"&amp;TEXT(_xludf.ISOWEEKNUM(H76),"00"))</f>
        <v/>
      </c>
      <c r="R76" s="2" t="str">
        <f t="shared" si="5"/>
        <v/>
      </c>
    </row>
    <row r="77" spans="1:18" x14ac:dyDescent="0.3">
      <c r="A77" s="2"/>
      <c r="B77" s="2"/>
      <c r="C77" s="2"/>
      <c r="D77" s="3"/>
      <c r="E77" s="2"/>
      <c r="F77" s="2"/>
      <c r="G77" s="2"/>
      <c r="H77" s="4"/>
      <c r="I77" s="4"/>
      <c r="J77" s="4"/>
      <c r="K77" s="2"/>
      <c r="L77" s="2"/>
      <c r="M77" s="5"/>
      <c r="N77" s="3" t="str">
        <f t="shared" si="4"/>
        <v/>
      </c>
      <c r="O77" s="2"/>
      <c r="P77" s="2"/>
      <c r="Q77" s="2" t="str">
        <f>IF(H77="","",TEXT(H77,"yyyy")&amp;"-W"&amp;TEXT(_xludf.ISOWEEKNUM(H77),"00"))</f>
        <v/>
      </c>
      <c r="R77" s="2" t="str">
        <f t="shared" si="5"/>
        <v/>
      </c>
    </row>
    <row r="78" spans="1:18" x14ac:dyDescent="0.3">
      <c r="A78" s="2"/>
      <c r="B78" s="2"/>
      <c r="C78" s="2"/>
      <c r="D78" s="3"/>
      <c r="E78" s="2"/>
      <c r="F78" s="2"/>
      <c r="G78" s="2"/>
      <c r="H78" s="4"/>
      <c r="I78" s="4"/>
      <c r="J78" s="4"/>
      <c r="K78" s="2"/>
      <c r="L78" s="2"/>
      <c r="M78" s="5"/>
      <c r="N78" s="3" t="str">
        <f t="shared" si="4"/>
        <v/>
      </c>
      <c r="O78" s="2"/>
      <c r="P78" s="2"/>
      <c r="Q78" s="2" t="str">
        <f>IF(H78="","",TEXT(H78,"yyyy")&amp;"-W"&amp;TEXT(_xludf.ISOWEEKNUM(H78),"00"))</f>
        <v/>
      </c>
      <c r="R78" s="2" t="str">
        <f t="shared" si="5"/>
        <v/>
      </c>
    </row>
    <row r="79" spans="1:18" x14ac:dyDescent="0.3">
      <c r="A79" s="2"/>
      <c r="B79" s="2"/>
      <c r="C79" s="2"/>
      <c r="D79" s="3"/>
      <c r="E79" s="2"/>
      <c r="F79" s="2"/>
      <c r="G79" s="2"/>
      <c r="H79" s="4"/>
      <c r="I79" s="4"/>
      <c r="J79" s="4"/>
      <c r="K79" s="2"/>
      <c r="L79" s="2"/>
      <c r="M79" s="5"/>
      <c r="N79" s="3" t="str">
        <f t="shared" si="4"/>
        <v/>
      </c>
      <c r="O79" s="2"/>
      <c r="P79" s="2"/>
      <c r="Q79" s="2" t="str">
        <f>IF(H79="","",TEXT(H79,"yyyy")&amp;"-W"&amp;TEXT(_xludf.ISOWEEKNUM(H79),"00"))</f>
        <v/>
      </c>
      <c r="R79" s="2" t="str">
        <f t="shared" si="5"/>
        <v/>
      </c>
    </row>
    <row r="80" spans="1:18" x14ac:dyDescent="0.3">
      <c r="A80" s="2"/>
      <c r="B80" s="2"/>
      <c r="C80" s="2"/>
      <c r="D80" s="3"/>
      <c r="E80" s="2"/>
      <c r="F80" s="2"/>
      <c r="G80" s="2"/>
      <c r="H80" s="4"/>
      <c r="I80" s="4"/>
      <c r="J80" s="4"/>
      <c r="K80" s="2"/>
      <c r="L80" s="2"/>
      <c r="M80" s="5"/>
      <c r="N80" s="3" t="str">
        <f t="shared" si="4"/>
        <v/>
      </c>
      <c r="O80" s="2"/>
      <c r="P80" s="2"/>
      <c r="Q80" s="2" t="str">
        <f>IF(H80="","",TEXT(H80,"yyyy")&amp;"-W"&amp;TEXT(_xludf.ISOWEEKNUM(H80),"00"))</f>
        <v/>
      </c>
      <c r="R80" s="2" t="str">
        <f t="shared" si="5"/>
        <v/>
      </c>
    </row>
    <row r="81" spans="1:18" x14ac:dyDescent="0.3">
      <c r="A81" s="2"/>
      <c r="B81" s="2"/>
      <c r="C81" s="2"/>
      <c r="D81" s="3"/>
      <c r="E81" s="2"/>
      <c r="F81" s="2"/>
      <c r="G81" s="2"/>
      <c r="H81" s="4"/>
      <c r="I81" s="4"/>
      <c r="J81" s="4"/>
      <c r="K81" s="2"/>
      <c r="L81" s="2"/>
      <c r="M81" s="5"/>
      <c r="N81" s="3" t="str">
        <f t="shared" si="4"/>
        <v/>
      </c>
      <c r="O81" s="2"/>
      <c r="P81" s="2"/>
      <c r="Q81" s="2" t="str">
        <f>IF(H81="","",TEXT(H81,"yyyy")&amp;"-W"&amp;TEXT(_xludf.ISOWEEKNUM(H81),"00"))</f>
        <v/>
      </c>
      <c r="R81" s="2" t="str">
        <f t="shared" si="5"/>
        <v/>
      </c>
    </row>
    <row r="82" spans="1:18" x14ac:dyDescent="0.3">
      <c r="A82" s="2"/>
      <c r="B82" s="2"/>
      <c r="C82" s="2"/>
      <c r="D82" s="3"/>
      <c r="E82" s="2"/>
      <c r="F82" s="2"/>
      <c r="G82" s="2"/>
      <c r="H82" s="4"/>
      <c r="I82" s="4"/>
      <c r="J82" s="4"/>
      <c r="K82" s="2"/>
      <c r="L82" s="2"/>
      <c r="M82" s="5"/>
      <c r="N82" s="3" t="str">
        <f t="shared" si="4"/>
        <v/>
      </c>
      <c r="O82" s="2"/>
      <c r="P82" s="2"/>
      <c r="Q82" s="2" t="str">
        <f>IF(H82="","",TEXT(H82,"yyyy")&amp;"-W"&amp;TEXT(_xludf.ISOWEEKNUM(H82),"00"))</f>
        <v/>
      </c>
      <c r="R82" s="2" t="str">
        <f t="shared" si="5"/>
        <v/>
      </c>
    </row>
    <row r="83" spans="1:18" x14ac:dyDescent="0.3">
      <c r="A83" s="2"/>
      <c r="B83" s="2"/>
      <c r="C83" s="2"/>
      <c r="D83" s="3"/>
      <c r="E83" s="2"/>
      <c r="F83" s="2"/>
      <c r="G83" s="2"/>
      <c r="H83" s="4"/>
      <c r="I83" s="4"/>
      <c r="J83" s="4"/>
      <c r="K83" s="2"/>
      <c r="L83" s="2"/>
      <c r="M83" s="5"/>
      <c r="N83" s="3" t="str">
        <f t="shared" si="4"/>
        <v/>
      </c>
      <c r="O83" s="2"/>
      <c r="P83" s="2"/>
      <c r="Q83" s="2" t="str">
        <f>IF(H83="","",TEXT(H83,"yyyy")&amp;"-W"&amp;TEXT(_xludf.ISOWEEKNUM(H83),"00"))</f>
        <v/>
      </c>
      <c r="R83" s="2" t="str">
        <f t="shared" si="5"/>
        <v/>
      </c>
    </row>
    <row r="84" spans="1:18" x14ac:dyDescent="0.3">
      <c r="A84" s="2"/>
      <c r="B84" s="2"/>
      <c r="C84" s="2"/>
      <c r="D84" s="3"/>
      <c r="E84" s="2"/>
      <c r="F84" s="2"/>
      <c r="G84" s="2"/>
      <c r="H84" s="4"/>
      <c r="I84" s="4"/>
      <c r="J84" s="4"/>
      <c r="K84" s="2"/>
      <c r="L84" s="2"/>
      <c r="M84" s="5"/>
      <c r="N84" s="3" t="str">
        <f t="shared" si="4"/>
        <v/>
      </c>
      <c r="O84" s="2"/>
      <c r="P84" s="2"/>
      <c r="Q84" s="2" t="str">
        <f>IF(H84="","",TEXT(H84,"yyyy")&amp;"-W"&amp;TEXT(_xludf.ISOWEEKNUM(H84),"00"))</f>
        <v/>
      </c>
      <c r="R84" s="2" t="str">
        <f t="shared" si="5"/>
        <v/>
      </c>
    </row>
    <row r="85" spans="1:18" x14ac:dyDescent="0.3">
      <c r="A85" s="2"/>
      <c r="B85" s="2"/>
      <c r="C85" s="2"/>
      <c r="D85" s="3"/>
      <c r="E85" s="2"/>
      <c r="F85" s="2"/>
      <c r="G85" s="2"/>
      <c r="H85" s="4"/>
      <c r="I85" s="4"/>
      <c r="J85" s="4"/>
      <c r="K85" s="2"/>
      <c r="L85" s="2"/>
      <c r="M85" s="5"/>
      <c r="N85" s="3" t="str">
        <f t="shared" si="4"/>
        <v/>
      </c>
      <c r="O85" s="2"/>
      <c r="P85" s="2"/>
      <c r="Q85" s="2" t="str">
        <f>IF(H85="","",TEXT(H85,"yyyy")&amp;"-W"&amp;TEXT(_xludf.ISOWEEKNUM(H85),"00"))</f>
        <v/>
      </c>
      <c r="R85" s="2" t="str">
        <f t="shared" si="5"/>
        <v/>
      </c>
    </row>
    <row r="86" spans="1:18" x14ac:dyDescent="0.3">
      <c r="A86" s="2"/>
      <c r="B86" s="2"/>
      <c r="C86" s="2"/>
      <c r="D86" s="3"/>
      <c r="E86" s="2"/>
      <c r="F86" s="2"/>
      <c r="G86" s="2"/>
      <c r="H86" s="4"/>
      <c r="I86" s="4"/>
      <c r="J86" s="4"/>
      <c r="K86" s="2"/>
      <c r="L86" s="2"/>
      <c r="M86" s="5"/>
      <c r="N86" s="3" t="str">
        <f t="shared" si="4"/>
        <v/>
      </c>
      <c r="O86" s="2"/>
      <c r="P86" s="2"/>
      <c r="Q86" s="2" t="str">
        <f>IF(H86="","",TEXT(H86,"yyyy")&amp;"-W"&amp;TEXT(_xludf.ISOWEEKNUM(H86),"00"))</f>
        <v/>
      </c>
      <c r="R86" s="2" t="str">
        <f t="shared" si="5"/>
        <v/>
      </c>
    </row>
    <row r="87" spans="1:18" x14ac:dyDescent="0.3">
      <c r="A87" s="2"/>
      <c r="B87" s="2"/>
      <c r="C87" s="2"/>
      <c r="D87" s="3"/>
      <c r="E87" s="2"/>
      <c r="F87" s="2"/>
      <c r="G87" s="2"/>
      <c r="H87" s="4"/>
      <c r="I87" s="4"/>
      <c r="J87" s="4"/>
      <c r="K87" s="2"/>
      <c r="L87" s="2"/>
      <c r="M87" s="5"/>
      <c r="N87" s="3" t="str">
        <f t="shared" si="4"/>
        <v/>
      </c>
      <c r="O87" s="2"/>
      <c r="P87" s="2"/>
      <c r="Q87" s="2" t="str">
        <f>IF(H87="","",TEXT(H87,"yyyy")&amp;"-W"&amp;TEXT(_xludf.ISOWEEKNUM(H87),"00"))</f>
        <v/>
      </c>
      <c r="R87" s="2" t="str">
        <f t="shared" si="5"/>
        <v/>
      </c>
    </row>
    <row r="88" spans="1:18" x14ac:dyDescent="0.3">
      <c r="A88" s="2"/>
      <c r="B88" s="2"/>
      <c r="C88" s="2"/>
      <c r="D88" s="3"/>
      <c r="E88" s="2"/>
      <c r="F88" s="2"/>
      <c r="G88" s="2"/>
      <c r="H88" s="4"/>
      <c r="I88" s="4"/>
      <c r="J88" s="4"/>
      <c r="K88" s="2"/>
      <c r="L88" s="2"/>
      <c r="M88" s="5"/>
      <c r="N88" s="3" t="str">
        <f t="shared" si="4"/>
        <v/>
      </c>
      <c r="O88" s="2"/>
      <c r="P88" s="2"/>
      <c r="Q88" s="2" t="str">
        <f>IF(H88="","",TEXT(H88,"yyyy")&amp;"-W"&amp;TEXT(_xludf.ISOWEEKNUM(H88),"00"))</f>
        <v/>
      </c>
      <c r="R88" s="2" t="str">
        <f t="shared" si="5"/>
        <v/>
      </c>
    </row>
    <row r="89" spans="1:18" x14ac:dyDescent="0.3">
      <c r="A89" s="2"/>
      <c r="B89" s="2"/>
      <c r="C89" s="2"/>
      <c r="D89" s="3"/>
      <c r="E89" s="2"/>
      <c r="F89" s="2"/>
      <c r="G89" s="2"/>
      <c r="H89" s="4"/>
      <c r="I89" s="4"/>
      <c r="J89" s="4"/>
      <c r="K89" s="2"/>
      <c r="L89" s="2"/>
      <c r="M89" s="5"/>
      <c r="N89" s="3" t="str">
        <f t="shared" si="4"/>
        <v/>
      </c>
      <c r="O89" s="2"/>
      <c r="P89" s="2"/>
      <c r="Q89" s="2" t="str">
        <f>IF(H89="","",TEXT(H89,"yyyy")&amp;"-W"&amp;TEXT(_xludf.ISOWEEKNUM(H89),"00"))</f>
        <v/>
      </c>
      <c r="R89" s="2" t="str">
        <f t="shared" si="5"/>
        <v/>
      </c>
    </row>
    <row r="90" spans="1:18" x14ac:dyDescent="0.3">
      <c r="A90" s="2"/>
      <c r="B90" s="2"/>
      <c r="C90" s="2"/>
      <c r="D90" s="3"/>
      <c r="E90" s="2"/>
      <c r="F90" s="2"/>
      <c r="G90" s="2"/>
      <c r="H90" s="4"/>
      <c r="I90" s="4"/>
      <c r="J90" s="4"/>
      <c r="K90" s="2"/>
      <c r="L90" s="2"/>
      <c r="M90" s="5"/>
      <c r="N90" s="3" t="str">
        <f t="shared" si="4"/>
        <v/>
      </c>
      <c r="O90" s="2"/>
      <c r="P90" s="2"/>
      <c r="Q90" s="2" t="str">
        <f>IF(H90="","",TEXT(H90,"yyyy")&amp;"-W"&amp;TEXT(_xludf.ISOWEEKNUM(H90),"00"))</f>
        <v/>
      </c>
      <c r="R90" s="2" t="str">
        <f t="shared" si="5"/>
        <v/>
      </c>
    </row>
    <row r="91" spans="1:18" x14ac:dyDescent="0.3">
      <c r="A91" s="2"/>
      <c r="B91" s="2"/>
      <c r="C91" s="2"/>
      <c r="D91" s="3"/>
      <c r="E91" s="2"/>
      <c r="F91" s="2"/>
      <c r="G91" s="2"/>
      <c r="H91" s="4"/>
      <c r="I91" s="4"/>
      <c r="J91" s="4"/>
      <c r="K91" s="2"/>
      <c r="L91" s="2"/>
      <c r="M91" s="5"/>
      <c r="N91" s="3" t="str">
        <f t="shared" si="4"/>
        <v/>
      </c>
      <c r="O91" s="2"/>
      <c r="P91" s="2"/>
      <c r="Q91" s="2" t="str">
        <f>IF(H91="","",TEXT(H91,"yyyy")&amp;"-W"&amp;TEXT(_xludf.ISOWEEKNUM(H91),"00"))</f>
        <v/>
      </c>
      <c r="R91" s="2" t="str">
        <f t="shared" si="5"/>
        <v/>
      </c>
    </row>
    <row r="92" spans="1:18" x14ac:dyDescent="0.3">
      <c r="A92" s="2"/>
      <c r="B92" s="2"/>
      <c r="C92" s="2"/>
      <c r="D92" s="3"/>
      <c r="E92" s="2"/>
      <c r="F92" s="2"/>
      <c r="G92" s="2"/>
      <c r="H92" s="4"/>
      <c r="I92" s="4"/>
      <c r="J92" s="4"/>
      <c r="K92" s="2"/>
      <c r="L92" s="2"/>
      <c r="M92" s="5"/>
      <c r="N92" s="3" t="str">
        <f t="shared" si="4"/>
        <v/>
      </c>
      <c r="O92" s="2"/>
      <c r="P92" s="2"/>
      <c r="Q92" s="2" t="str">
        <f>IF(H92="","",TEXT(H92,"yyyy")&amp;"-W"&amp;TEXT(_xludf.ISOWEEKNUM(H92),"00"))</f>
        <v/>
      </c>
      <c r="R92" s="2" t="str">
        <f t="shared" si="5"/>
        <v/>
      </c>
    </row>
    <row r="93" spans="1:18" x14ac:dyDescent="0.3">
      <c r="A93" s="2"/>
      <c r="B93" s="2"/>
      <c r="C93" s="2"/>
      <c r="D93" s="3"/>
      <c r="E93" s="2"/>
      <c r="F93" s="2"/>
      <c r="G93" s="2"/>
      <c r="H93" s="4"/>
      <c r="I93" s="4"/>
      <c r="J93" s="4"/>
      <c r="K93" s="2"/>
      <c r="L93" s="2"/>
      <c r="M93" s="5"/>
      <c r="N93" s="3" t="str">
        <f t="shared" si="4"/>
        <v/>
      </c>
      <c r="O93" s="2"/>
      <c r="P93" s="2"/>
      <c r="Q93" s="2" t="str">
        <f>IF(H93="","",TEXT(H93,"yyyy")&amp;"-W"&amp;TEXT(_xludf.ISOWEEKNUM(H93),"00"))</f>
        <v/>
      </c>
      <c r="R93" s="2" t="str">
        <f t="shared" si="5"/>
        <v/>
      </c>
    </row>
    <row r="94" spans="1:18" x14ac:dyDescent="0.3">
      <c r="A94" s="2"/>
      <c r="B94" s="2"/>
      <c r="C94" s="2"/>
      <c r="D94" s="3"/>
      <c r="E94" s="2"/>
      <c r="F94" s="2"/>
      <c r="G94" s="2"/>
      <c r="H94" s="4"/>
      <c r="I94" s="4"/>
      <c r="J94" s="4"/>
      <c r="K94" s="2"/>
      <c r="L94" s="2"/>
      <c r="M94" s="5"/>
      <c r="N94" s="3" t="str">
        <f t="shared" si="4"/>
        <v/>
      </c>
      <c r="O94" s="2"/>
      <c r="P94" s="2"/>
      <c r="Q94" s="2" t="str">
        <f>IF(H94="","",TEXT(H94,"yyyy")&amp;"-W"&amp;TEXT(_xludf.ISOWEEKNUM(H94),"00"))</f>
        <v/>
      </c>
      <c r="R94" s="2" t="str">
        <f t="shared" si="5"/>
        <v/>
      </c>
    </row>
    <row r="95" spans="1:18" x14ac:dyDescent="0.3">
      <c r="A95" s="2"/>
      <c r="B95" s="2"/>
      <c r="C95" s="2"/>
      <c r="D95" s="3"/>
      <c r="E95" s="2"/>
      <c r="F95" s="2"/>
      <c r="G95" s="2"/>
      <c r="H95" s="4"/>
      <c r="I95" s="4"/>
      <c r="J95" s="4"/>
      <c r="K95" s="2"/>
      <c r="L95" s="2"/>
      <c r="M95" s="5"/>
      <c r="N95" s="3" t="str">
        <f t="shared" si="4"/>
        <v/>
      </c>
      <c r="O95" s="2"/>
      <c r="P95" s="2"/>
      <c r="Q95" s="2" t="str">
        <f>IF(H95="","",TEXT(H95,"yyyy")&amp;"-W"&amp;TEXT(_xludf.ISOWEEKNUM(H95),"00"))</f>
        <v/>
      </c>
      <c r="R95" s="2" t="str">
        <f t="shared" si="5"/>
        <v/>
      </c>
    </row>
    <row r="96" spans="1:18" x14ac:dyDescent="0.3">
      <c r="A96" s="2"/>
      <c r="B96" s="2"/>
      <c r="C96" s="2"/>
      <c r="D96" s="3"/>
      <c r="E96" s="2"/>
      <c r="F96" s="2"/>
      <c r="G96" s="2"/>
      <c r="H96" s="4"/>
      <c r="I96" s="4"/>
      <c r="J96" s="4"/>
      <c r="K96" s="2"/>
      <c r="L96" s="2"/>
      <c r="M96" s="5"/>
      <c r="N96" s="3" t="str">
        <f t="shared" si="4"/>
        <v/>
      </c>
      <c r="O96" s="2"/>
      <c r="P96" s="2"/>
      <c r="Q96" s="2" t="str">
        <f>IF(H96="","",TEXT(H96,"yyyy")&amp;"-W"&amp;TEXT(_xludf.ISOWEEKNUM(H96),"00"))</f>
        <v/>
      </c>
      <c r="R96" s="2" t="str">
        <f t="shared" si="5"/>
        <v/>
      </c>
    </row>
    <row r="97" spans="1:18" x14ac:dyDescent="0.3">
      <c r="A97" s="2"/>
      <c r="B97" s="2"/>
      <c r="C97" s="2"/>
      <c r="D97" s="3"/>
      <c r="E97" s="2"/>
      <c r="F97" s="2"/>
      <c r="G97" s="2"/>
      <c r="H97" s="4"/>
      <c r="I97" s="4"/>
      <c r="J97" s="4"/>
      <c r="K97" s="2"/>
      <c r="L97" s="2"/>
      <c r="M97" s="5"/>
      <c r="N97" s="3" t="str">
        <f t="shared" si="4"/>
        <v/>
      </c>
      <c r="O97" s="2"/>
      <c r="P97" s="2"/>
      <c r="Q97" s="2" t="str">
        <f>IF(H97="","",TEXT(H97,"yyyy")&amp;"-W"&amp;TEXT(_xludf.ISOWEEKNUM(H97),"00"))</f>
        <v/>
      </c>
      <c r="R97" s="2" t="str">
        <f t="shared" si="5"/>
        <v/>
      </c>
    </row>
    <row r="98" spans="1:18" x14ac:dyDescent="0.3">
      <c r="A98" s="2"/>
      <c r="B98" s="2"/>
      <c r="C98" s="2"/>
      <c r="D98" s="3"/>
      <c r="E98" s="2"/>
      <c r="F98" s="2"/>
      <c r="G98" s="2"/>
      <c r="H98" s="4"/>
      <c r="I98" s="4"/>
      <c r="J98" s="4"/>
      <c r="K98" s="2"/>
      <c r="L98" s="2"/>
      <c r="M98" s="5"/>
      <c r="N98" s="3" t="str">
        <f t="shared" si="4"/>
        <v/>
      </c>
      <c r="O98" s="2"/>
      <c r="P98" s="2"/>
      <c r="Q98" s="2" t="str">
        <f>IF(H98="","",TEXT(H98,"yyyy")&amp;"-W"&amp;TEXT(_xludf.ISOWEEKNUM(H98),"00"))</f>
        <v/>
      </c>
      <c r="R98" s="2" t="str">
        <f t="shared" si="5"/>
        <v/>
      </c>
    </row>
    <row r="99" spans="1:18" x14ac:dyDescent="0.3">
      <c r="A99" s="2"/>
      <c r="B99" s="2"/>
      <c r="C99" s="2"/>
      <c r="D99" s="3"/>
      <c r="E99" s="2"/>
      <c r="F99" s="2"/>
      <c r="G99" s="2"/>
      <c r="H99" s="4"/>
      <c r="I99" s="4"/>
      <c r="J99" s="4"/>
      <c r="K99" s="2"/>
      <c r="L99" s="2"/>
      <c r="M99" s="5"/>
      <c r="N99" s="3" t="str">
        <f t="shared" si="4"/>
        <v/>
      </c>
      <c r="O99" s="2"/>
      <c r="P99" s="2"/>
      <c r="Q99" s="2" t="str">
        <f>IF(H99="","",TEXT(H99,"yyyy")&amp;"-W"&amp;TEXT(_xludf.ISOWEEKNUM(H99),"00"))</f>
        <v/>
      </c>
      <c r="R99" s="2" t="str">
        <f t="shared" si="5"/>
        <v/>
      </c>
    </row>
    <row r="100" spans="1:18" x14ac:dyDescent="0.3">
      <c r="A100" s="2"/>
      <c r="B100" s="2"/>
      <c r="C100" s="2"/>
      <c r="D100" s="3"/>
      <c r="E100" s="2"/>
      <c r="F100" s="2"/>
      <c r="G100" s="2"/>
      <c r="H100" s="4"/>
      <c r="I100" s="4"/>
      <c r="J100" s="4"/>
      <c r="K100" s="2"/>
      <c r="L100" s="2"/>
      <c r="M100" s="5"/>
      <c r="N100" s="3" t="str">
        <f t="shared" si="4"/>
        <v/>
      </c>
      <c r="O100" s="2"/>
      <c r="P100" s="2"/>
      <c r="Q100" s="2" t="str">
        <f>IF(H100="","",TEXT(H100,"yyyy")&amp;"-W"&amp;TEXT(_xludf.ISOWEEKNUM(H100),"00"))</f>
        <v/>
      </c>
      <c r="R100" s="2" t="str">
        <f t="shared" si="5"/>
        <v/>
      </c>
    </row>
    <row r="101" spans="1:18" x14ac:dyDescent="0.3">
      <c r="A101" s="2"/>
      <c r="B101" s="2"/>
      <c r="C101" s="2"/>
      <c r="D101" s="3"/>
      <c r="E101" s="2"/>
      <c r="F101" s="2"/>
      <c r="G101" s="2"/>
      <c r="H101" s="4"/>
      <c r="I101" s="4"/>
      <c r="J101" s="4"/>
      <c r="K101" s="2"/>
      <c r="L101" s="2"/>
      <c r="M101" s="5"/>
      <c r="N101" s="3" t="str">
        <f t="shared" si="4"/>
        <v/>
      </c>
      <c r="O101" s="2"/>
      <c r="P101" s="2"/>
      <c r="Q101" s="2" t="str">
        <f>IF(H101="","",TEXT(H101,"yyyy")&amp;"-W"&amp;TEXT(_xludf.ISOWEEKNUM(H101),"00"))</f>
        <v/>
      </c>
      <c r="R101" s="2" t="str">
        <f t="shared" si="5"/>
        <v/>
      </c>
    </row>
    <row r="102" spans="1:18" x14ac:dyDescent="0.3">
      <c r="A102" s="2"/>
      <c r="B102" s="2"/>
      <c r="C102" s="2"/>
      <c r="D102" s="3"/>
      <c r="E102" s="2"/>
      <c r="F102" s="2"/>
      <c r="G102" s="2"/>
      <c r="H102" s="4"/>
      <c r="I102" s="4"/>
      <c r="J102" s="4"/>
      <c r="K102" s="2"/>
      <c r="L102" s="2"/>
      <c r="M102" s="5"/>
      <c r="N102" s="3" t="str">
        <f t="shared" ref="N102:N133" si="6">IF(OR(D102="",M102=""),"",D102*M102)</f>
        <v/>
      </c>
      <c r="O102" s="2"/>
      <c r="P102" s="2"/>
      <c r="Q102" s="2" t="str">
        <f>IF(H102="","",TEXT(H102,"yyyy")&amp;"-W"&amp;TEXT(_xludf.ISOWEEKNUM(H102),"00"))</f>
        <v/>
      </c>
      <c r="R102" s="2" t="str">
        <f t="shared" ref="R102:R133" si="7">IF(OR(K102="No",L102="No"),IF(M102&gt;0.2,"Cap at 20%",""),"")</f>
        <v/>
      </c>
    </row>
    <row r="103" spans="1:18" x14ac:dyDescent="0.3">
      <c r="A103" s="2"/>
      <c r="B103" s="2"/>
      <c r="C103" s="2"/>
      <c r="D103" s="3"/>
      <c r="E103" s="2"/>
      <c r="F103" s="2"/>
      <c r="G103" s="2"/>
      <c r="H103" s="4"/>
      <c r="I103" s="4"/>
      <c r="J103" s="4"/>
      <c r="K103" s="2"/>
      <c r="L103" s="2"/>
      <c r="M103" s="5"/>
      <c r="N103" s="3" t="str">
        <f t="shared" si="6"/>
        <v/>
      </c>
      <c r="O103" s="2"/>
      <c r="P103" s="2"/>
      <c r="Q103" s="2" t="str">
        <f>IF(H103="","",TEXT(H103,"yyyy")&amp;"-W"&amp;TEXT(_xludf.ISOWEEKNUM(H103),"00"))</f>
        <v/>
      </c>
      <c r="R103" s="2" t="str">
        <f t="shared" si="7"/>
        <v/>
      </c>
    </row>
    <row r="104" spans="1:18" x14ac:dyDescent="0.3">
      <c r="A104" s="2"/>
      <c r="B104" s="2"/>
      <c r="C104" s="2"/>
      <c r="D104" s="3"/>
      <c r="E104" s="2"/>
      <c r="F104" s="2"/>
      <c r="G104" s="2"/>
      <c r="H104" s="4"/>
      <c r="I104" s="4"/>
      <c r="J104" s="4"/>
      <c r="K104" s="2"/>
      <c r="L104" s="2"/>
      <c r="M104" s="5"/>
      <c r="N104" s="3" t="str">
        <f t="shared" si="6"/>
        <v/>
      </c>
      <c r="O104" s="2"/>
      <c r="P104" s="2"/>
      <c r="Q104" s="2" t="str">
        <f>IF(H104="","",TEXT(H104,"yyyy")&amp;"-W"&amp;TEXT(_xludf.ISOWEEKNUM(H104),"00"))</f>
        <v/>
      </c>
      <c r="R104" s="2" t="str">
        <f t="shared" si="7"/>
        <v/>
      </c>
    </row>
    <row r="105" spans="1:18" x14ac:dyDescent="0.3">
      <c r="A105" s="2"/>
      <c r="B105" s="2"/>
      <c r="C105" s="2"/>
      <c r="D105" s="3"/>
      <c r="E105" s="2"/>
      <c r="F105" s="2"/>
      <c r="G105" s="2"/>
      <c r="H105" s="4"/>
      <c r="I105" s="4"/>
      <c r="J105" s="4"/>
      <c r="K105" s="2"/>
      <c r="L105" s="2"/>
      <c r="M105" s="5"/>
      <c r="N105" s="3" t="str">
        <f t="shared" si="6"/>
        <v/>
      </c>
      <c r="O105" s="2"/>
      <c r="P105" s="2"/>
      <c r="Q105" s="2" t="str">
        <f>IF(H105="","",TEXT(H105,"yyyy")&amp;"-W"&amp;TEXT(_xludf.ISOWEEKNUM(H105),"00"))</f>
        <v/>
      </c>
      <c r="R105" s="2" t="str">
        <f t="shared" si="7"/>
        <v/>
      </c>
    </row>
    <row r="106" spans="1:18" x14ac:dyDescent="0.3">
      <c r="A106" s="2"/>
      <c r="B106" s="2"/>
      <c r="C106" s="2"/>
      <c r="D106" s="3"/>
      <c r="E106" s="2"/>
      <c r="F106" s="2"/>
      <c r="G106" s="2"/>
      <c r="H106" s="4"/>
      <c r="I106" s="4"/>
      <c r="J106" s="4"/>
      <c r="K106" s="2"/>
      <c r="L106" s="2"/>
      <c r="M106" s="5"/>
      <c r="N106" s="3" t="str">
        <f t="shared" si="6"/>
        <v/>
      </c>
      <c r="O106" s="2"/>
      <c r="P106" s="2"/>
      <c r="Q106" s="2" t="str">
        <f>IF(H106="","",TEXT(H106,"yyyy")&amp;"-W"&amp;TEXT(_xludf.ISOWEEKNUM(H106),"00"))</f>
        <v/>
      </c>
      <c r="R106" s="2" t="str">
        <f t="shared" si="7"/>
        <v/>
      </c>
    </row>
    <row r="107" spans="1:18" x14ac:dyDescent="0.3">
      <c r="A107" s="2"/>
      <c r="B107" s="2"/>
      <c r="C107" s="2"/>
      <c r="D107" s="3"/>
      <c r="E107" s="2"/>
      <c r="F107" s="2"/>
      <c r="G107" s="2"/>
      <c r="H107" s="4"/>
      <c r="I107" s="4"/>
      <c r="J107" s="4"/>
      <c r="K107" s="2"/>
      <c r="L107" s="2"/>
      <c r="M107" s="5"/>
      <c r="N107" s="3" t="str">
        <f t="shared" si="6"/>
        <v/>
      </c>
      <c r="O107" s="2"/>
      <c r="P107" s="2"/>
      <c r="Q107" s="2" t="str">
        <f>IF(H107="","",TEXT(H107,"yyyy")&amp;"-W"&amp;TEXT(_xludf.ISOWEEKNUM(H107),"00"))</f>
        <v/>
      </c>
      <c r="R107" s="2" t="str">
        <f t="shared" si="7"/>
        <v/>
      </c>
    </row>
    <row r="108" spans="1:18" x14ac:dyDescent="0.3">
      <c r="A108" s="2"/>
      <c r="B108" s="2"/>
      <c r="C108" s="2"/>
      <c r="D108" s="3"/>
      <c r="E108" s="2"/>
      <c r="F108" s="2"/>
      <c r="G108" s="2"/>
      <c r="H108" s="4"/>
      <c r="I108" s="4"/>
      <c r="J108" s="4"/>
      <c r="K108" s="2"/>
      <c r="L108" s="2"/>
      <c r="M108" s="5"/>
      <c r="N108" s="3" t="str">
        <f t="shared" si="6"/>
        <v/>
      </c>
      <c r="O108" s="2"/>
      <c r="P108" s="2"/>
      <c r="Q108" s="2" t="str">
        <f>IF(H108="","",TEXT(H108,"yyyy")&amp;"-W"&amp;TEXT(_xludf.ISOWEEKNUM(H108),"00"))</f>
        <v/>
      </c>
      <c r="R108" s="2" t="str">
        <f t="shared" si="7"/>
        <v/>
      </c>
    </row>
    <row r="109" spans="1:18" x14ac:dyDescent="0.3">
      <c r="A109" s="2"/>
      <c r="B109" s="2"/>
      <c r="C109" s="2"/>
      <c r="D109" s="3"/>
      <c r="E109" s="2"/>
      <c r="F109" s="2"/>
      <c r="G109" s="2"/>
      <c r="H109" s="4"/>
      <c r="I109" s="4"/>
      <c r="J109" s="4"/>
      <c r="K109" s="2"/>
      <c r="L109" s="2"/>
      <c r="M109" s="5"/>
      <c r="N109" s="3" t="str">
        <f t="shared" si="6"/>
        <v/>
      </c>
      <c r="O109" s="2"/>
      <c r="P109" s="2"/>
      <c r="Q109" s="2" t="str">
        <f>IF(H109="","",TEXT(H109,"yyyy")&amp;"-W"&amp;TEXT(_xludf.ISOWEEKNUM(H109),"00"))</f>
        <v/>
      </c>
      <c r="R109" s="2" t="str">
        <f t="shared" si="7"/>
        <v/>
      </c>
    </row>
    <row r="110" spans="1:18" x14ac:dyDescent="0.3">
      <c r="A110" s="2"/>
      <c r="B110" s="2"/>
      <c r="C110" s="2"/>
      <c r="D110" s="3"/>
      <c r="E110" s="2"/>
      <c r="F110" s="2"/>
      <c r="G110" s="2"/>
      <c r="H110" s="4"/>
      <c r="I110" s="4"/>
      <c r="J110" s="4"/>
      <c r="K110" s="2"/>
      <c r="L110" s="2"/>
      <c r="M110" s="5"/>
      <c r="N110" s="3" t="str">
        <f t="shared" si="6"/>
        <v/>
      </c>
      <c r="O110" s="2"/>
      <c r="P110" s="2"/>
      <c r="Q110" s="2" t="str">
        <f>IF(H110="","",TEXT(H110,"yyyy")&amp;"-W"&amp;TEXT(_xludf.ISOWEEKNUM(H110),"00"))</f>
        <v/>
      </c>
      <c r="R110" s="2" t="str">
        <f t="shared" si="7"/>
        <v/>
      </c>
    </row>
    <row r="111" spans="1:18" x14ac:dyDescent="0.3">
      <c r="A111" s="2"/>
      <c r="B111" s="2"/>
      <c r="C111" s="2"/>
      <c r="D111" s="3"/>
      <c r="E111" s="2"/>
      <c r="F111" s="2"/>
      <c r="G111" s="2"/>
      <c r="H111" s="4"/>
      <c r="I111" s="4"/>
      <c r="J111" s="4"/>
      <c r="K111" s="2"/>
      <c r="L111" s="2"/>
      <c r="M111" s="5"/>
      <c r="N111" s="3" t="str">
        <f t="shared" si="6"/>
        <v/>
      </c>
      <c r="O111" s="2"/>
      <c r="P111" s="2"/>
      <c r="Q111" s="2" t="str">
        <f>IF(H111="","",TEXT(H111,"yyyy")&amp;"-W"&amp;TEXT(_xludf.ISOWEEKNUM(H111),"00"))</f>
        <v/>
      </c>
      <c r="R111" s="2" t="str">
        <f t="shared" si="7"/>
        <v/>
      </c>
    </row>
    <row r="112" spans="1:18" x14ac:dyDescent="0.3">
      <c r="A112" s="2"/>
      <c r="B112" s="2"/>
      <c r="C112" s="2"/>
      <c r="D112" s="3"/>
      <c r="E112" s="2"/>
      <c r="F112" s="2"/>
      <c r="G112" s="2"/>
      <c r="H112" s="4"/>
      <c r="I112" s="4"/>
      <c r="J112" s="4"/>
      <c r="K112" s="2"/>
      <c r="L112" s="2"/>
      <c r="M112" s="5"/>
      <c r="N112" s="3" t="str">
        <f t="shared" si="6"/>
        <v/>
      </c>
      <c r="O112" s="2"/>
      <c r="P112" s="2"/>
      <c r="Q112" s="2" t="str">
        <f>IF(H112="","",TEXT(H112,"yyyy")&amp;"-W"&amp;TEXT(_xludf.ISOWEEKNUM(H112),"00"))</f>
        <v/>
      </c>
      <c r="R112" s="2" t="str">
        <f t="shared" si="7"/>
        <v/>
      </c>
    </row>
    <row r="113" spans="1:18" x14ac:dyDescent="0.3">
      <c r="A113" s="2"/>
      <c r="B113" s="2"/>
      <c r="C113" s="2"/>
      <c r="D113" s="3"/>
      <c r="E113" s="2"/>
      <c r="F113" s="2"/>
      <c r="G113" s="2"/>
      <c r="H113" s="4"/>
      <c r="I113" s="4"/>
      <c r="J113" s="4"/>
      <c r="K113" s="2"/>
      <c r="L113" s="2"/>
      <c r="M113" s="5"/>
      <c r="N113" s="3" t="str">
        <f t="shared" si="6"/>
        <v/>
      </c>
      <c r="O113" s="2"/>
      <c r="P113" s="2"/>
      <c r="Q113" s="2" t="str">
        <f>IF(H113="","",TEXT(H113,"yyyy")&amp;"-W"&amp;TEXT(_xludf.ISOWEEKNUM(H113),"00"))</f>
        <v/>
      </c>
      <c r="R113" s="2" t="str">
        <f t="shared" si="7"/>
        <v/>
      </c>
    </row>
    <row r="114" spans="1:18" x14ac:dyDescent="0.3">
      <c r="A114" s="2"/>
      <c r="B114" s="2"/>
      <c r="C114" s="2"/>
      <c r="D114" s="3"/>
      <c r="E114" s="2"/>
      <c r="F114" s="2"/>
      <c r="G114" s="2"/>
      <c r="H114" s="4"/>
      <c r="I114" s="4"/>
      <c r="J114" s="4"/>
      <c r="K114" s="2"/>
      <c r="L114" s="2"/>
      <c r="M114" s="5"/>
      <c r="N114" s="3" t="str">
        <f t="shared" si="6"/>
        <v/>
      </c>
      <c r="O114" s="2"/>
      <c r="P114" s="2"/>
      <c r="Q114" s="2" t="str">
        <f>IF(H114="","",TEXT(H114,"yyyy")&amp;"-W"&amp;TEXT(_xludf.ISOWEEKNUM(H114),"00"))</f>
        <v/>
      </c>
      <c r="R114" s="2" t="str">
        <f t="shared" si="7"/>
        <v/>
      </c>
    </row>
    <row r="115" spans="1:18" x14ac:dyDescent="0.3">
      <c r="A115" s="2"/>
      <c r="B115" s="2"/>
      <c r="C115" s="2"/>
      <c r="D115" s="3"/>
      <c r="E115" s="2"/>
      <c r="F115" s="2"/>
      <c r="G115" s="2"/>
      <c r="H115" s="4"/>
      <c r="I115" s="4"/>
      <c r="J115" s="4"/>
      <c r="K115" s="2"/>
      <c r="L115" s="2"/>
      <c r="M115" s="5"/>
      <c r="N115" s="3" t="str">
        <f t="shared" si="6"/>
        <v/>
      </c>
      <c r="O115" s="2"/>
      <c r="P115" s="2"/>
      <c r="Q115" s="2" t="str">
        <f>IF(H115="","",TEXT(H115,"yyyy")&amp;"-W"&amp;TEXT(_xludf.ISOWEEKNUM(H115),"00"))</f>
        <v/>
      </c>
      <c r="R115" s="2" t="str">
        <f t="shared" si="7"/>
        <v/>
      </c>
    </row>
    <row r="116" spans="1:18" x14ac:dyDescent="0.3">
      <c r="A116" s="2"/>
      <c r="B116" s="2"/>
      <c r="C116" s="2"/>
      <c r="D116" s="3"/>
      <c r="E116" s="2"/>
      <c r="F116" s="2"/>
      <c r="G116" s="2"/>
      <c r="H116" s="4"/>
      <c r="I116" s="4"/>
      <c r="J116" s="4"/>
      <c r="K116" s="2"/>
      <c r="L116" s="2"/>
      <c r="M116" s="5"/>
      <c r="N116" s="3" t="str">
        <f t="shared" si="6"/>
        <v/>
      </c>
      <c r="O116" s="2"/>
      <c r="P116" s="2"/>
      <c r="Q116" s="2" t="str">
        <f>IF(H116="","",TEXT(H116,"yyyy")&amp;"-W"&amp;TEXT(_xludf.ISOWEEKNUM(H116),"00"))</f>
        <v/>
      </c>
      <c r="R116" s="2" t="str">
        <f t="shared" si="7"/>
        <v/>
      </c>
    </row>
    <row r="117" spans="1:18" x14ac:dyDescent="0.3">
      <c r="A117" s="2"/>
      <c r="B117" s="2"/>
      <c r="C117" s="2"/>
      <c r="D117" s="3"/>
      <c r="E117" s="2"/>
      <c r="F117" s="2"/>
      <c r="G117" s="2"/>
      <c r="H117" s="4"/>
      <c r="I117" s="4"/>
      <c r="J117" s="4"/>
      <c r="K117" s="2"/>
      <c r="L117" s="2"/>
      <c r="M117" s="5"/>
      <c r="N117" s="3" t="str">
        <f t="shared" si="6"/>
        <v/>
      </c>
      <c r="O117" s="2"/>
      <c r="P117" s="2"/>
      <c r="Q117" s="2" t="str">
        <f>IF(H117="","",TEXT(H117,"yyyy")&amp;"-W"&amp;TEXT(_xludf.ISOWEEKNUM(H117),"00"))</f>
        <v/>
      </c>
      <c r="R117" s="2" t="str">
        <f t="shared" si="7"/>
        <v/>
      </c>
    </row>
    <row r="118" spans="1:18" x14ac:dyDescent="0.3">
      <c r="A118" s="2"/>
      <c r="B118" s="2"/>
      <c r="C118" s="2"/>
      <c r="D118" s="3"/>
      <c r="E118" s="2"/>
      <c r="F118" s="2"/>
      <c r="G118" s="2"/>
      <c r="H118" s="4"/>
      <c r="I118" s="4"/>
      <c r="J118" s="4"/>
      <c r="K118" s="2"/>
      <c r="L118" s="2"/>
      <c r="M118" s="5"/>
      <c r="N118" s="3" t="str">
        <f t="shared" si="6"/>
        <v/>
      </c>
      <c r="O118" s="2"/>
      <c r="P118" s="2"/>
      <c r="Q118" s="2" t="str">
        <f>IF(H118="","",TEXT(H118,"yyyy")&amp;"-W"&amp;TEXT(_xludf.ISOWEEKNUM(H118),"00"))</f>
        <v/>
      </c>
      <c r="R118" s="2" t="str">
        <f t="shared" si="7"/>
        <v/>
      </c>
    </row>
    <row r="119" spans="1:18" x14ac:dyDescent="0.3">
      <c r="A119" s="2"/>
      <c r="B119" s="2"/>
      <c r="C119" s="2"/>
      <c r="D119" s="3"/>
      <c r="E119" s="2"/>
      <c r="F119" s="2"/>
      <c r="G119" s="2"/>
      <c r="H119" s="4"/>
      <c r="I119" s="4"/>
      <c r="J119" s="4"/>
      <c r="K119" s="2"/>
      <c r="L119" s="2"/>
      <c r="M119" s="5"/>
      <c r="N119" s="3" t="str">
        <f t="shared" si="6"/>
        <v/>
      </c>
      <c r="O119" s="2"/>
      <c r="P119" s="2"/>
      <c r="Q119" s="2" t="str">
        <f>IF(H119="","",TEXT(H119,"yyyy")&amp;"-W"&amp;TEXT(_xludf.ISOWEEKNUM(H119),"00"))</f>
        <v/>
      </c>
      <c r="R119" s="2" t="str">
        <f t="shared" si="7"/>
        <v/>
      </c>
    </row>
    <row r="120" spans="1:18" x14ac:dyDescent="0.3">
      <c r="A120" s="2"/>
      <c r="B120" s="2"/>
      <c r="C120" s="2"/>
      <c r="D120" s="3"/>
      <c r="E120" s="2"/>
      <c r="F120" s="2"/>
      <c r="G120" s="2"/>
      <c r="H120" s="4"/>
      <c r="I120" s="4"/>
      <c r="J120" s="4"/>
      <c r="K120" s="2"/>
      <c r="L120" s="2"/>
      <c r="M120" s="5"/>
      <c r="N120" s="3" t="str">
        <f t="shared" si="6"/>
        <v/>
      </c>
      <c r="O120" s="2"/>
      <c r="P120" s="2"/>
      <c r="Q120" s="2" t="str">
        <f>IF(H120="","",TEXT(H120,"yyyy")&amp;"-W"&amp;TEXT(_xludf.ISOWEEKNUM(H120),"00"))</f>
        <v/>
      </c>
      <c r="R120" s="2" t="str">
        <f t="shared" si="7"/>
        <v/>
      </c>
    </row>
    <row r="121" spans="1:18" x14ac:dyDescent="0.3">
      <c r="A121" s="2"/>
      <c r="B121" s="2"/>
      <c r="C121" s="2"/>
      <c r="D121" s="3"/>
      <c r="E121" s="2"/>
      <c r="F121" s="2"/>
      <c r="G121" s="2"/>
      <c r="H121" s="4"/>
      <c r="I121" s="4"/>
      <c r="J121" s="4"/>
      <c r="K121" s="2"/>
      <c r="L121" s="2"/>
      <c r="M121" s="5"/>
      <c r="N121" s="3" t="str">
        <f t="shared" si="6"/>
        <v/>
      </c>
      <c r="O121" s="2"/>
      <c r="P121" s="2"/>
      <c r="Q121" s="2" t="str">
        <f>IF(H121="","",TEXT(H121,"yyyy")&amp;"-W"&amp;TEXT(_xludf.ISOWEEKNUM(H121),"00"))</f>
        <v/>
      </c>
      <c r="R121" s="2" t="str">
        <f t="shared" si="7"/>
        <v/>
      </c>
    </row>
    <row r="122" spans="1:18" x14ac:dyDescent="0.3">
      <c r="A122" s="2"/>
      <c r="B122" s="2"/>
      <c r="C122" s="2"/>
      <c r="D122" s="3"/>
      <c r="E122" s="2"/>
      <c r="F122" s="2"/>
      <c r="G122" s="2"/>
      <c r="H122" s="4"/>
      <c r="I122" s="4"/>
      <c r="J122" s="4"/>
      <c r="K122" s="2"/>
      <c r="L122" s="2"/>
      <c r="M122" s="5"/>
      <c r="N122" s="3" t="str">
        <f t="shared" si="6"/>
        <v/>
      </c>
      <c r="O122" s="2"/>
      <c r="P122" s="2"/>
      <c r="Q122" s="2" t="str">
        <f>IF(H122="","",TEXT(H122,"yyyy")&amp;"-W"&amp;TEXT(_xludf.ISOWEEKNUM(H122),"00"))</f>
        <v/>
      </c>
      <c r="R122" s="2" t="str">
        <f t="shared" si="7"/>
        <v/>
      </c>
    </row>
    <row r="123" spans="1:18" x14ac:dyDescent="0.3">
      <c r="A123" s="2"/>
      <c r="B123" s="2"/>
      <c r="C123" s="2"/>
      <c r="D123" s="3"/>
      <c r="E123" s="2"/>
      <c r="F123" s="2"/>
      <c r="G123" s="2"/>
      <c r="H123" s="4"/>
      <c r="I123" s="4"/>
      <c r="J123" s="4"/>
      <c r="K123" s="2"/>
      <c r="L123" s="2"/>
      <c r="M123" s="5"/>
      <c r="N123" s="3" t="str">
        <f t="shared" si="6"/>
        <v/>
      </c>
      <c r="O123" s="2"/>
      <c r="P123" s="2"/>
      <c r="Q123" s="2" t="str">
        <f>IF(H123="","",TEXT(H123,"yyyy")&amp;"-W"&amp;TEXT(_xludf.ISOWEEKNUM(H123),"00"))</f>
        <v/>
      </c>
      <c r="R123" s="2" t="str">
        <f t="shared" si="7"/>
        <v/>
      </c>
    </row>
    <row r="124" spans="1:18" x14ac:dyDescent="0.3">
      <c r="A124" s="2"/>
      <c r="B124" s="2"/>
      <c r="C124" s="2"/>
      <c r="D124" s="3"/>
      <c r="E124" s="2"/>
      <c r="F124" s="2"/>
      <c r="G124" s="2"/>
      <c r="H124" s="4"/>
      <c r="I124" s="4"/>
      <c r="J124" s="4"/>
      <c r="K124" s="2"/>
      <c r="L124" s="2"/>
      <c r="M124" s="5"/>
      <c r="N124" s="3" t="str">
        <f t="shared" si="6"/>
        <v/>
      </c>
      <c r="O124" s="2"/>
      <c r="P124" s="2"/>
      <c r="Q124" s="2" t="str">
        <f>IF(H124="","",TEXT(H124,"yyyy")&amp;"-W"&amp;TEXT(_xludf.ISOWEEKNUM(H124),"00"))</f>
        <v/>
      </c>
      <c r="R124" s="2" t="str">
        <f t="shared" si="7"/>
        <v/>
      </c>
    </row>
    <row r="125" spans="1:18" x14ac:dyDescent="0.3">
      <c r="A125" s="2"/>
      <c r="B125" s="2"/>
      <c r="C125" s="2"/>
      <c r="D125" s="3"/>
      <c r="E125" s="2"/>
      <c r="F125" s="2"/>
      <c r="G125" s="2"/>
      <c r="H125" s="4"/>
      <c r="I125" s="4"/>
      <c r="J125" s="4"/>
      <c r="K125" s="2"/>
      <c r="L125" s="2"/>
      <c r="M125" s="5"/>
      <c r="N125" s="3" t="str">
        <f t="shared" si="6"/>
        <v/>
      </c>
      <c r="O125" s="2"/>
      <c r="P125" s="2"/>
      <c r="Q125" s="2" t="str">
        <f>IF(H125="","",TEXT(H125,"yyyy")&amp;"-W"&amp;TEXT(_xludf.ISOWEEKNUM(H125),"00"))</f>
        <v/>
      </c>
      <c r="R125" s="2" t="str">
        <f t="shared" si="7"/>
        <v/>
      </c>
    </row>
    <row r="126" spans="1:18" x14ac:dyDescent="0.3">
      <c r="A126" s="2"/>
      <c r="B126" s="2"/>
      <c r="C126" s="2"/>
      <c r="D126" s="3"/>
      <c r="E126" s="2"/>
      <c r="F126" s="2"/>
      <c r="G126" s="2"/>
      <c r="H126" s="4"/>
      <c r="I126" s="4"/>
      <c r="J126" s="4"/>
      <c r="K126" s="2"/>
      <c r="L126" s="2"/>
      <c r="M126" s="5"/>
      <c r="N126" s="3" t="str">
        <f t="shared" si="6"/>
        <v/>
      </c>
      <c r="O126" s="2"/>
      <c r="P126" s="2"/>
      <c r="Q126" s="2" t="str">
        <f>IF(H126="","",TEXT(H126,"yyyy")&amp;"-W"&amp;TEXT(_xludf.ISOWEEKNUM(H126),"00"))</f>
        <v/>
      </c>
      <c r="R126" s="2" t="str">
        <f t="shared" si="7"/>
        <v/>
      </c>
    </row>
    <row r="127" spans="1:18" x14ac:dyDescent="0.3">
      <c r="A127" s="2"/>
      <c r="B127" s="2"/>
      <c r="C127" s="2"/>
      <c r="D127" s="3"/>
      <c r="E127" s="2"/>
      <c r="F127" s="2"/>
      <c r="G127" s="2"/>
      <c r="H127" s="4"/>
      <c r="I127" s="4"/>
      <c r="J127" s="4"/>
      <c r="K127" s="2"/>
      <c r="L127" s="2"/>
      <c r="M127" s="5"/>
      <c r="N127" s="3" t="str">
        <f t="shared" si="6"/>
        <v/>
      </c>
      <c r="O127" s="2"/>
      <c r="P127" s="2"/>
      <c r="Q127" s="2" t="str">
        <f>IF(H127="","",TEXT(H127,"yyyy")&amp;"-W"&amp;TEXT(_xludf.ISOWEEKNUM(H127),"00"))</f>
        <v/>
      </c>
      <c r="R127" s="2" t="str">
        <f t="shared" si="7"/>
        <v/>
      </c>
    </row>
    <row r="128" spans="1:18" x14ac:dyDescent="0.3">
      <c r="A128" s="2"/>
      <c r="B128" s="2"/>
      <c r="C128" s="2"/>
      <c r="D128" s="3"/>
      <c r="E128" s="2"/>
      <c r="F128" s="2"/>
      <c r="G128" s="2"/>
      <c r="H128" s="4"/>
      <c r="I128" s="4"/>
      <c r="J128" s="4"/>
      <c r="K128" s="2"/>
      <c r="L128" s="2"/>
      <c r="M128" s="5"/>
      <c r="N128" s="3" t="str">
        <f t="shared" si="6"/>
        <v/>
      </c>
      <c r="O128" s="2"/>
      <c r="P128" s="2"/>
      <c r="Q128" s="2" t="str">
        <f>IF(H128="","",TEXT(H128,"yyyy")&amp;"-W"&amp;TEXT(_xludf.ISOWEEKNUM(H128),"00"))</f>
        <v/>
      </c>
      <c r="R128" s="2" t="str">
        <f t="shared" si="7"/>
        <v/>
      </c>
    </row>
    <row r="129" spans="1:18" x14ac:dyDescent="0.3">
      <c r="A129" s="2"/>
      <c r="B129" s="2"/>
      <c r="C129" s="2"/>
      <c r="D129" s="3"/>
      <c r="E129" s="2"/>
      <c r="F129" s="2"/>
      <c r="G129" s="2"/>
      <c r="H129" s="4"/>
      <c r="I129" s="4"/>
      <c r="J129" s="4"/>
      <c r="K129" s="2"/>
      <c r="L129" s="2"/>
      <c r="M129" s="5"/>
      <c r="N129" s="3" t="str">
        <f t="shared" si="6"/>
        <v/>
      </c>
      <c r="O129" s="2"/>
      <c r="P129" s="2"/>
      <c r="Q129" s="2" t="str">
        <f>IF(H129="","",TEXT(H129,"yyyy")&amp;"-W"&amp;TEXT(_xludf.ISOWEEKNUM(H129),"00"))</f>
        <v/>
      </c>
      <c r="R129" s="2" t="str">
        <f t="shared" si="7"/>
        <v/>
      </c>
    </row>
    <row r="130" spans="1:18" x14ac:dyDescent="0.3">
      <c r="A130" s="2"/>
      <c r="B130" s="2"/>
      <c r="C130" s="2"/>
      <c r="D130" s="3"/>
      <c r="E130" s="2"/>
      <c r="F130" s="2"/>
      <c r="G130" s="2"/>
      <c r="H130" s="4"/>
      <c r="I130" s="4"/>
      <c r="J130" s="4"/>
      <c r="K130" s="2"/>
      <c r="L130" s="2"/>
      <c r="M130" s="5"/>
      <c r="N130" s="3" t="str">
        <f t="shared" si="6"/>
        <v/>
      </c>
      <c r="O130" s="2"/>
      <c r="P130" s="2"/>
      <c r="Q130" s="2" t="str">
        <f>IF(H130="","",TEXT(H130,"yyyy")&amp;"-W"&amp;TEXT(_xludf.ISOWEEKNUM(H130),"00"))</f>
        <v/>
      </c>
      <c r="R130" s="2" t="str">
        <f t="shared" si="7"/>
        <v/>
      </c>
    </row>
    <row r="131" spans="1:18" x14ac:dyDescent="0.3">
      <c r="A131" s="2"/>
      <c r="B131" s="2"/>
      <c r="C131" s="2"/>
      <c r="D131" s="3"/>
      <c r="E131" s="2"/>
      <c r="F131" s="2"/>
      <c r="G131" s="2"/>
      <c r="H131" s="4"/>
      <c r="I131" s="4"/>
      <c r="J131" s="4"/>
      <c r="K131" s="2"/>
      <c r="L131" s="2"/>
      <c r="M131" s="5"/>
      <c r="N131" s="3" t="str">
        <f t="shared" si="6"/>
        <v/>
      </c>
      <c r="O131" s="2"/>
      <c r="P131" s="2"/>
      <c r="Q131" s="2" t="str">
        <f>IF(H131="","",TEXT(H131,"yyyy")&amp;"-W"&amp;TEXT(_xludf.ISOWEEKNUM(H131),"00"))</f>
        <v/>
      </c>
      <c r="R131" s="2" t="str">
        <f t="shared" si="7"/>
        <v/>
      </c>
    </row>
    <row r="132" spans="1:18" x14ac:dyDescent="0.3">
      <c r="A132" s="2"/>
      <c r="B132" s="2"/>
      <c r="C132" s="2"/>
      <c r="D132" s="3"/>
      <c r="E132" s="2"/>
      <c r="F132" s="2"/>
      <c r="G132" s="2"/>
      <c r="H132" s="4"/>
      <c r="I132" s="4"/>
      <c r="J132" s="4"/>
      <c r="K132" s="2"/>
      <c r="L132" s="2"/>
      <c r="M132" s="5"/>
      <c r="N132" s="3" t="str">
        <f t="shared" si="6"/>
        <v/>
      </c>
      <c r="O132" s="2"/>
      <c r="P132" s="2"/>
      <c r="Q132" s="2" t="str">
        <f>IF(H132="","",TEXT(H132,"yyyy")&amp;"-W"&amp;TEXT(_xludf.ISOWEEKNUM(H132),"00"))</f>
        <v/>
      </c>
      <c r="R132" s="2" t="str">
        <f t="shared" si="7"/>
        <v/>
      </c>
    </row>
    <row r="133" spans="1:18" x14ac:dyDescent="0.3">
      <c r="A133" s="2"/>
      <c r="B133" s="2"/>
      <c r="C133" s="2"/>
      <c r="D133" s="3"/>
      <c r="E133" s="2"/>
      <c r="F133" s="2"/>
      <c r="G133" s="2"/>
      <c r="H133" s="4"/>
      <c r="I133" s="4"/>
      <c r="J133" s="4"/>
      <c r="K133" s="2"/>
      <c r="L133" s="2"/>
      <c r="M133" s="5"/>
      <c r="N133" s="3" t="str">
        <f t="shared" si="6"/>
        <v/>
      </c>
      <c r="O133" s="2"/>
      <c r="P133" s="2"/>
      <c r="Q133" s="2" t="str">
        <f>IF(H133="","",TEXT(H133,"yyyy")&amp;"-W"&amp;TEXT(_xludf.ISOWEEKNUM(H133),"00"))</f>
        <v/>
      </c>
      <c r="R133" s="2" t="str">
        <f t="shared" si="7"/>
        <v/>
      </c>
    </row>
    <row r="134" spans="1:18" x14ac:dyDescent="0.3">
      <c r="A134" s="2"/>
      <c r="B134" s="2"/>
      <c r="C134" s="2"/>
      <c r="D134" s="3"/>
      <c r="E134" s="2"/>
      <c r="F134" s="2"/>
      <c r="G134" s="2"/>
      <c r="H134" s="4"/>
      <c r="I134" s="4"/>
      <c r="J134" s="4"/>
      <c r="K134" s="2"/>
      <c r="L134" s="2"/>
      <c r="M134" s="5"/>
      <c r="N134" s="3" t="str">
        <f t="shared" ref="N134:N165" si="8">IF(OR(D134="",M134=""),"",D134*M134)</f>
        <v/>
      </c>
      <c r="O134" s="2"/>
      <c r="P134" s="2"/>
      <c r="Q134" s="2" t="str">
        <f>IF(H134="","",TEXT(H134,"yyyy")&amp;"-W"&amp;TEXT(_xludf.ISOWEEKNUM(H134),"00"))</f>
        <v/>
      </c>
      <c r="R134" s="2" t="str">
        <f t="shared" ref="R134:R165" si="9">IF(OR(K134="No",L134="No"),IF(M134&gt;0.2,"Cap at 20%",""),"")</f>
        <v/>
      </c>
    </row>
    <row r="135" spans="1:18" x14ac:dyDescent="0.3">
      <c r="A135" s="2"/>
      <c r="B135" s="2"/>
      <c r="C135" s="2"/>
      <c r="D135" s="3"/>
      <c r="E135" s="2"/>
      <c r="F135" s="2"/>
      <c r="G135" s="2"/>
      <c r="H135" s="4"/>
      <c r="I135" s="4"/>
      <c r="J135" s="4"/>
      <c r="K135" s="2"/>
      <c r="L135" s="2"/>
      <c r="M135" s="5"/>
      <c r="N135" s="3" t="str">
        <f t="shared" si="8"/>
        <v/>
      </c>
      <c r="O135" s="2"/>
      <c r="P135" s="2"/>
      <c r="Q135" s="2" t="str">
        <f>IF(H135="","",TEXT(H135,"yyyy")&amp;"-W"&amp;TEXT(_xludf.ISOWEEKNUM(H135),"00"))</f>
        <v/>
      </c>
      <c r="R135" s="2" t="str">
        <f t="shared" si="9"/>
        <v/>
      </c>
    </row>
    <row r="136" spans="1:18" x14ac:dyDescent="0.3">
      <c r="A136" s="2"/>
      <c r="B136" s="2"/>
      <c r="C136" s="2"/>
      <c r="D136" s="3"/>
      <c r="E136" s="2"/>
      <c r="F136" s="2"/>
      <c r="G136" s="2"/>
      <c r="H136" s="4"/>
      <c r="I136" s="4"/>
      <c r="J136" s="4"/>
      <c r="K136" s="2"/>
      <c r="L136" s="2"/>
      <c r="M136" s="5"/>
      <c r="N136" s="3" t="str">
        <f t="shared" si="8"/>
        <v/>
      </c>
      <c r="O136" s="2"/>
      <c r="P136" s="2"/>
      <c r="Q136" s="2" t="str">
        <f>IF(H136="","",TEXT(H136,"yyyy")&amp;"-W"&amp;TEXT(_xludf.ISOWEEKNUM(H136),"00"))</f>
        <v/>
      </c>
      <c r="R136" s="2" t="str">
        <f t="shared" si="9"/>
        <v/>
      </c>
    </row>
    <row r="137" spans="1:18" x14ac:dyDescent="0.3">
      <c r="A137" s="2"/>
      <c r="B137" s="2"/>
      <c r="C137" s="2"/>
      <c r="D137" s="3"/>
      <c r="E137" s="2"/>
      <c r="F137" s="2"/>
      <c r="G137" s="2"/>
      <c r="H137" s="4"/>
      <c r="I137" s="4"/>
      <c r="J137" s="4"/>
      <c r="K137" s="2"/>
      <c r="L137" s="2"/>
      <c r="M137" s="5"/>
      <c r="N137" s="3" t="str">
        <f t="shared" si="8"/>
        <v/>
      </c>
      <c r="O137" s="2"/>
      <c r="P137" s="2"/>
      <c r="Q137" s="2" t="str">
        <f>IF(H137="","",TEXT(H137,"yyyy")&amp;"-W"&amp;TEXT(_xludf.ISOWEEKNUM(H137),"00"))</f>
        <v/>
      </c>
      <c r="R137" s="2" t="str">
        <f t="shared" si="9"/>
        <v/>
      </c>
    </row>
    <row r="138" spans="1:18" x14ac:dyDescent="0.3">
      <c r="A138" s="2"/>
      <c r="B138" s="2"/>
      <c r="C138" s="2"/>
      <c r="D138" s="3"/>
      <c r="E138" s="2"/>
      <c r="F138" s="2"/>
      <c r="G138" s="2"/>
      <c r="H138" s="4"/>
      <c r="I138" s="4"/>
      <c r="J138" s="4"/>
      <c r="K138" s="2"/>
      <c r="L138" s="2"/>
      <c r="M138" s="5"/>
      <c r="N138" s="3" t="str">
        <f t="shared" si="8"/>
        <v/>
      </c>
      <c r="O138" s="2"/>
      <c r="P138" s="2"/>
      <c r="Q138" s="2" t="str">
        <f>IF(H138="","",TEXT(H138,"yyyy")&amp;"-W"&amp;TEXT(_xludf.ISOWEEKNUM(H138),"00"))</f>
        <v/>
      </c>
      <c r="R138" s="2" t="str">
        <f t="shared" si="9"/>
        <v/>
      </c>
    </row>
    <row r="139" spans="1:18" x14ac:dyDescent="0.3">
      <c r="A139" s="2"/>
      <c r="B139" s="2"/>
      <c r="C139" s="2"/>
      <c r="D139" s="3"/>
      <c r="E139" s="2"/>
      <c r="F139" s="2"/>
      <c r="G139" s="2"/>
      <c r="H139" s="4"/>
      <c r="I139" s="4"/>
      <c r="J139" s="4"/>
      <c r="K139" s="2"/>
      <c r="L139" s="2"/>
      <c r="M139" s="5"/>
      <c r="N139" s="3" t="str">
        <f t="shared" si="8"/>
        <v/>
      </c>
      <c r="O139" s="2"/>
      <c r="P139" s="2"/>
      <c r="Q139" s="2" t="str">
        <f>IF(H139="","",TEXT(H139,"yyyy")&amp;"-W"&amp;TEXT(_xludf.ISOWEEKNUM(H139),"00"))</f>
        <v/>
      </c>
      <c r="R139" s="2" t="str">
        <f t="shared" si="9"/>
        <v/>
      </c>
    </row>
    <row r="140" spans="1:18" x14ac:dyDescent="0.3">
      <c r="A140" s="2"/>
      <c r="B140" s="2"/>
      <c r="C140" s="2"/>
      <c r="D140" s="3"/>
      <c r="E140" s="2"/>
      <c r="F140" s="2"/>
      <c r="G140" s="2"/>
      <c r="H140" s="4"/>
      <c r="I140" s="4"/>
      <c r="J140" s="4"/>
      <c r="K140" s="2"/>
      <c r="L140" s="2"/>
      <c r="M140" s="5"/>
      <c r="N140" s="3" t="str">
        <f t="shared" si="8"/>
        <v/>
      </c>
      <c r="O140" s="2"/>
      <c r="P140" s="2"/>
      <c r="Q140" s="2" t="str">
        <f>IF(H140="","",TEXT(H140,"yyyy")&amp;"-W"&amp;TEXT(_xludf.ISOWEEKNUM(H140),"00"))</f>
        <v/>
      </c>
      <c r="R140" s="2" t="str">
        <f t="shared" si="9"/>
        <v/>
      </c>
    </row>
    <row r="141" spans="1:18" x14ac:dyDescent="0.3">
      <c r="A141" s="2"/>
      <c r="B141" s="2"/>
      <c r="C141" s="2"/>
      <c r="D141" s="3"/>
      <c r="E141" s="2"/>
      <c r="F141" s="2"/>
      <c r="G141" s="2"/>
      <c r="H141" s="4"/>
      <c r="I141" s="4"/>
      <c r="J141" s="4"/>
      <c r="K141" s="2"/>
      <c r="L141" s="2"/>
      <c r="M141" s="5"/>
      <c r="N141" s="3" t="str">
        <f t="shared" si="8"/>
        <v/>
      </c>
      <c r="O141" s="2"/>
      <c r="P141" s="2"/>
      <c r="Q141" s="2" t="str">
        <f>IF(H141="","",TEXT(H141,"yyyy")&amp;"-W"&amp;TEXT(_xludf.ISOWEEKNUM(H141),"00"))</f>
        <v/>
      </c>
      <c r="R141" s="2" t="str">
        <f t="shared" si="9"/>
        <v/>
      </c>
    </row>
    <row r="142" spans="1:18" x14ac:dyDescent="0.3">
      <c r="A142" s="2"/>
      <c r="B142" s="2"/>
      <c r="C142" s="2"/>
      <c r="D142" s="3"/>
      <c r="E142" s="2"/>
      <c r="F142" s="2"/>
      <c r="G142" s="2"/>
      <c r="H142" s="4"/>
      <c r="I142" s="4"/>
      <c r="J142" s="4"/>
      <c r="K142" s="2"/>
      <c r="L142" s="2"/>
      <c r="M142" s="5"/>
      <c r="N142" s="3" t="str">
        <f t="shared" si="8"/>
        <v/>
      </c>
      <c r="O142" s="2"/>
      <c r="P142" s="2"/>
      <c r="Q142" s="2" t="str">
        <f>IF(H142="","",TEXT(H142,"yyyy")&amp;"-W"&amp;TEXT(_xludf.ISOWEEKNUM(H142),"00"))</f>
        <v/>
      </c>
      <c r="R142" s="2" t="str">
        <f t="shared" si="9"/>
        <v/>
      </c>
    </row>
    <row r="143" spans="1:18" x14ac:dyDescent="0.3">
      <c r="A143" s="2"/>
      <c r="B143" s="2"/>
      <c r="C143" s="2"/>
      <c r="D143" s="3"/>
      <c r="E143" s="2"/>
      <c r="F143" s="2"/>
      <c r="G143" s="2"/>
      <c r="H143" s="4"/>
      <c r="I143" s="4"/>
      <c r="J143" s="4"/>
      <c r="K143" s="2"/>
      <c r="L143" s="2"/>
      <c r="M143" s="5"/>
      <c r="N143" s="3" t="str">
        <f t="shared" si="8"/>
        <v/>
      </c>
      <c r="O143" s="2"/>
      <c r="P143" s="2"/>
      <c r="Q143" s="2" t="str">
        <f>IF(H143="","",TEXT(H143,"yyyy")&amp;"-W"&amp;TEXT(_xludf.ISOWEEKNUM(H143),"00"))</f>
        <v/>
      </c>
      <c r="R143" s="2" t="str">
        <f t="shared" si="9"/>
        <v/>
      </c>
    </row>
    <row r="144" spans="1:18" x14ac:dyDescent="0.3">
      <c r="A144" s="2"/>
      <c r="B144" s="2"/>
      <c r="C144" s="2"/>
      <c r="D144" s="3"/>
      <c r="E144" s="2"/>
      <c r="F144" s="2"/>
      <c r="G144" s="2"/>
      <c r="H144" s="4"/>
      <c r="I144" s="4"/>
      <c r="J144" s="4"/>
      <c r="K144" s="2"/>
      <c r="L144" s="2"/>
      <c r="M144" s="5"/>
      <c r="N144" s="3" t="str">
        <f t="shared" si="8"/>
        <v/>
      </c>
      <c r="O144" s="2"/>
      <c r="P144" s="2"/>
      <c r="Q144" s="2" t="str">
        <f>IF(H144="","",TEXT(H144,"yyyy")&amp;"-W"&amp;TEXT(_xludf.ISOWEEKNUM(H144),"00"))</f>
        <v/>
      </c>
      <c r="R144" s="2" t="str">
        <f t="shared" si="9"/>
        <v/>
      </c>
    </row>
    <row r="145" spans="1:18" x14ac:dyDescent="0.3">
      <c r="A145" s="2"/>
      <c r="B145" s="2"/>
      <c r="C145" s="2"/>
      <c r="D145" s="3"/>
      <c r="E145" s="2"/>
      <c r="F145" s="2"/>
      <c r="G145" s="2"/>
      <c r="H145" s="4"/>
      <c r="I145" s="4"/>
      <c r="J145" s="4"/>
      <c r="K145" s="2"/>
      <c r="L145" s="2"/>
      <c r="M145" s="5"/>
      <c r="N145" s="3" t="str">
        <f t="shared" si="8"/>
        <v/>
      </c>
      <c r="O145" s="2"/>
      <c r="P145" s="2"/>
      <c r="Q145" s="2" t="str">
        <f>IF(H145="","",TEXT(H145,"yyyy")&amp;"-W"&amp;TEXT(_xludf.ISOWEEKNUM(H145),"00"))</f>
        <v/>
      </c>
      <c r="R145" s="2" t="str">
        <f t="shared" si="9"/>
        <v/>
      </c>
    </row>
    <row r="146" spans="1:18" x14ac:dyDescent="0.3">
      <c r="A146" s="2"/>
      <c r="B146" s="2"/>
      <c r="C146" s="2"/>
      <c r="D146" s="3"/>
      <c r="E146" s="2"/>
      <c r="F146" s="2"/>
      <c r="G146" s="2"/>
      <c r="H146" s="4"/>
      <c r="I146" s="4"/>
      <c r="J146" s="4"/>
      <c r="K146" s="2"/>
      <c r="L146" s="2"/>
      <c r="M146" s="5"/>
      <c r="N146" s="3" t="str">
        <f t="shared" si="8"/>
        <v/>
      </c>
      <c r="O146" s="2"/>
      <c r="P146" s="2"/>
      <c r="Q146" s="2" t="str">
        <f>IF(H146="","",TEXT(H146,"yyyy")&amp;"-W"&amp;TEXT(_xludf.ISOWEEKNUM(H146),"00"))</f>
        <v/>
      </c>
      <c r="R146" s="2" t="str">
        <f t="shared" si="9"/>
        <v/>
      </c>
    </row>
    <row r="147" spans="1:18" x14ac:dyDescent="0.3">
      <c r="A147" s="2"/>
      <c r="B147" s="2"/>
      <c r="C147" s="2"/>
      <c r="D147" s="3"/>
      <c r="E147" s="2"/>
      <c r="F147" s="2"/>
      <c r="G147" s="2"/>
      <c r="H147" s="4"/>
      <c r="I147" s="4"/>
      <c r="J147" s="4"/>
      <c r="K147" s="2"/>
      <c r="L147" s="2"/>
      <c r="M147" s="5"/>
      <c r="N147" s="3" t="str">
        <f t="shared" si="8"/>
        <v/>
      </c>
      <c r="O147" s="2"/>
      <c r="P147" s="2"/>
      <c r="Q147" s="2" t="str">
        <f>IF(H147="","",TEXT(H147,"yyyy")&amp;"-W"&amp;TEXT(_xludf.ISOWEEKNUM(H147),"00"))</f>
        <v/>
      </c>
      <c r="R147" s="2" t="str">
        <f t="shared" si="9"/>
        <v/>
      </c>
    </row>
    <row r="148" spans="1:18" x14ac:dyDescent="0.3">
      <c r="A148" s="2"/>
      <c r="B148" s="2"/>
      <c r="C148" s="2"/>
      <c r="D148" s="3"/>
      <c r="E148" s="2"/>
      <c r="F148" s="2"/>
      <c r="G148" s="2"/>
      <c r="H148" s="4"/>
      <c r="I148" s="4"/>
      <c r="J148" s="4"/>
      <c r="K148" s="2"/>
      <c r="L148" s="2"/>
      <c r="M148" s="5"/>
      <c r="N148" s="3" t="str">
        <f t="shared" si="8"/>
        <v/>
      </c>
      <c r="O148" s="2"/>
      <c r="P148" s="2"/>
      <c r="Q148" s="2" t="str">
        <f>IF(H148="","",TEXT(H148,"yyyy")&amp;"-W"&amp;TEXT(_xludf.ISOWEEKNUM(H148),"00"))</f>
        <v/>
      </c>
      <c r="R148" s="2" t="str">
        <f t="shared" si="9"/>
        <v/>
      </c>
    </row>
    <row r="149" spans="1:18" x14ac:dyDescent="0.3">
      <c r="A149" s="2"/>
      <c r="B149" s="2"/>
      <c r="C149" s="2"/>
      <c r="D149" s="3"/>
      <c r="E149" s="2"/>
      <c r="F149" s="2"/>
      <c r="G149" s="2"/>
      <c r="H149" s="4"/>
      <c r="I149" s="4"/>
      <c r="J149" s="4"/>
      <c r="K149" s="2"/>
      <c r="L149" s="2"/>
      <c r="M149" s="5"/>
      <c r="N149" s="3" t="str">
        <f t="shared" si="8"/>
        <v/>
      </c>
      <c r="O149" s="2"/>
      <c r="P149" s="2"/>
      <c r="Q149" s="2" t="str">
        <f>IF(H149="","",TEXT(H149,"yyyy")&amp;"-W"&amp;TEXT(_xludf.ISOWEEKNUM(H149),"00"))</f>
        <v/>
      </c>
      <c r="R149" s="2" t="str">
        <f t="shared" si="9"/>
        <v/>
      </c>
    </row>
    <row r="150" spans="1:18" x14ac:dyDescent="0.3">
      <c r="A150" s="2"/>
      <c r="B150" s="2"/>
      <c r="C150" s="2"/>
      <c r="D150" s="3"/>
      <c r="E150" s="2"/>
      <c r="F150" s="2"/>
      <c r="G150" s="2"/>
      <c r="H150" s="4"/>
      <c r="I150" s="4"/>
      <c r="J150" s="4"/>
      <c r="K150" s="2"/>
      <c r="L150" s="2"/>
      <c r="M150" s="5"/>
      <c r="N150" s="3" t="str">
        <f t="shared" si="8"/>
        <v/>
      </c>
      <c r="O150" s="2"/>
      <c r="P150" s="2"/>
      <c r="Q150" s="2" t="str">
        <f>IF(H150="","",TEXT(H150,"yyyy")&amp;"-W"&amp;TEXT(_xludf.ISOWEEKNUM(H150),"00"))</f>
        <v/>
      </c>
      <c r="R150" s="2" t="str">
        <f t="shared" si="9"/>
        <v/>
      </c>
    </row>
    <row r="151" spans="1:18" x14ac:dyDescent="0.3">
      <c r="A151" s="2"/>
      <c r="B151" s="2"/>
      <c r="C151" s="2"/>
      <c r="D151" s="3"/>
      <c r="E151" s="2"/>
      <c r="F151" s="2"/>
      <c r="G151" s="2"/>
      <c r="H151" s="4"/>
      <c r="I151" s="4"/>
      <c r="J151" s="4"/>
      <c r="K151" s="2"/>
      <c r="L151" s="2"/>
      <c r="M151" s="5"/>
      <c r="N151" s="3" t="str">
        <f t="shared" si="8"/>
        <v/>
      </c>
      <c r="O151" s="2"/>
      <c r="P151" s="2"/>
      <c r="Q151" s="2" t="str">
        <f>IF(H151="","",TEXT(H151,"yyyy")&amp;"-W"&amp;TEXT(_xludf.ISOWEEKNUM(H151),"00"))</f>
        <v/>
      </c>
      <c r="R151" s="2" t="str">
        <f t="shared" si="9"/>
        <v/>
      </c>
    </row>
    <row r="152" spans="1:18" x14ac:dyDescent="0.3">
      <c r="A152" s="2"/>
      <c r="B152" s="2"/>
      <c r="C152" s="2"/>
      <c r="D152" s="3"/>
      <c r="E152" s="2"/>
      <c r="F152" s="2"/>
      <c r="G152" s="2"/>
      <c r="H152" s="4"/>
      <c r="I152" s="4"/>
      <c r="J152" s="4"/>
      <c r="K152" s="2"/>
      <c r="L152" s="2"/>
      <c r="M152" s="5"/>
      <c r="N152" s="3" t="str">
        <f t="shared" si="8"/>
        <v/>
      </c>
      <c r="O152" s="2"/>
      <c r="P152" s="2"/>
      <c r="Q152" s="2" t="str">
        <f>IF(H152="","",TEXT(H152,"yyyy")&amp;"-W"&amp;TEXT(_xludf.ISOWEEKNUM(H152),"00"))</f>
        <v/>
      </c>
      <c r="R152" s="2" t="str">
        <f t="shared" si="9"/>
        <v/>
      </c>
    </row>
    <row r="153" spans="1:18" x14ac:dyDescent="0.3">
      <c r="A153" s="2"/>
      <c r="B153" s="2"/>
      <c r="C153" s="2"/>
      <c r="D153" s="3"/>
      <c r="E153" s="2"/>
      <c r="F153" s="2"/>
      <c r="G153" s="2"/>
      <c r="H153" s="4"/>
      <c r="I153" s="4"/>
      <c r="J153" s="4"/>
      <c r="K153" s="2"/>
      <c r="L153" s="2"/>
      <c r="M153" s="5"/>
      <c r="N153" s="3" t="str">
        <f t="shared" si="8"/>
        <v/>
      </c>
      <c r="O153" s="2"/>
      <c r="P153" s="2"/>
      <c r="Q153" s="2" t="str">
        <f>IF(H153="","",TEXT(H153,"yyyy")&amp;"-W"&amp;TEXT(_xludf.ISOWEEKNUM(H153),"00"))</f>
        <v/>
      </c>
      <c r="R153" s="2" t="str">
        <f t="shared" si="9"/>
        <v/>
      </c>
    </row>
    <row r="154" spans="1:18" x14ac:dyDescent="0.3">
      <c r="A154" s="2"/>
      <c r="B154" s="2"/>
      <c r="C154" s="2"/>
      <c r="D154" s="3"/>
      <c r="E154" s="2"/>
      <c r="F154" s="2"/>
      <c r="G154" s="2"/>
      <c r="H154" s="4"/>
      <c r="I154" s="4"/>
      <c r="J154" s="4"/>
      <c r="K154" s="2"/>
      <c r="L154" s="2"/>
      <c r="M154" s="5"/>
      <c r="N154" s="3" t="str">
        <f t="shared" si="8"/>
        <v/>
      </c>
      <c r="O154" s="2"/>
      <c r="P154" s="2"/>
      <c r="Q154" s="2" t="str">
        <f>IF(H154="","",TEXT(H154,"yyyy")&amp;"-W"&amp;TEXT(_xludf.ISOWEEKNUM(H154),"00"))</f>
        <v/>
      </c>
      <c r="R154" s="2" t="str">
        <f t="shared" si="9"/>
        <v/>
      </c>
    </row>
    <row r="155" spans="1:18" x14ac:dyDescent="0.3">
      <c r="A155" s="2"/>
      <c r="B155" s="2"/>
      <c r="C155" s="2"/>
      <c r="D155" s="3"/>
      <c r="E155" s="2"/>
      <c r="F155" s="2"/>
      <c r="G155" s="2"/>
      <c r="H155" s="4"/>
      <c r="I155" s="4"/>
      <c r="J155" s="4"/>
      <c r="K155" s="2"/>
      <c r="L155" s="2"/>
      <c r="M155" s="5"/>
      <c r="N155" s="3" t="str">
        <f t="shared" si="8"/>
        <v/>
      </c>
      <c r="O155" s="2"/>
      <c r="P155" s="2"/>
      <c r="Q155" s="2" t="str">
        <f>IF(H155="","",TEXT(H155,"yyyy")&amp;"-W"&amp;TEXT(_xludf.ISOWEEKNUM(H155),"00"))</f>
        <v/>
      </c>
      <c r="R155" s="2" t="str">
        <f t="shared" si="9"/>
        <v/>
      </c>
    </row>
    <row r="156" spans="1:18" x14ac:dyDescent="0.3">
      <c r="A156" s="2"/>
      <c r="B156" s="2"/>
      <c r="C156" s="2"/>
      <c r="D156" s="3"/>
      <c r="E156" s="2"/>
      <c r="F156" s="2"/>
      <c r="G156" s="2"/>
      <c r="H156" s="4"/>
      <c r="I156" s="4"/>
      <c r="J156" s="4"/>
      <c r="K156" s="2"/>
      <c r="L156" s="2"/>
      <c r="M156" s="5"/>
      <c r="N156" s="3" t="str">
        <f t="shared" si="8"/>
        <v/>
      </c>
      <c r="O156" s="2"/>
      <c r="P156" s="2"/>
      <c r="Q156" s="2" t="str">
        <f>IF(H156="","",TEXT(H156,"yyyy")&amp;"-W"&amp;TEXT(_xludf.ISOWEEKNUM(H156),"00"))</f>
        <v/>
      </c>
      <c r="R156" s="2" t="str">
        <f t="shared" si="9"/>
        <v/>
      </c>
    </row>
    <row r="157" spans="1:18" x14ac:dyDescent="0.3">
      <c r="A157" s="2"/>
      <c r="B157" s="2"/>
      <c r="C157" s="2"/>
      <c r="D157" s="3"/>
      <c r="E157" s="2"/>
      <c r="F157" s="2"/>
      <c r="G157" s="2"/>
      <c r="H157" s="4"/>
      <c r="I157" s="4"/>
      <c r="J157" s="4"/>
      <c r="K157" s="2"/>
      <c r="L157" s="2"/>
      <c r="M157" s="5"/>
      <c r="N157" s="3" t="str">
        <f t="shared" si="8"/>
        <v/>
      </c>
      <c r="O157" s="2"/>
      <c r="P157" s="2"/>
      <c r="Q157" s="2" t="str">
        <f>IF(H157="","",TEXT(H157,"yyyy")&amp;"-W"&amp;TEXT(_xludf.ISOWEEKNUM(H157),"00"))</f>
        <v/>
      </c>
      <c r="R157" s="2" t="str">
        <f t="shared" si="9"/>
        <v/>
      </c>
    </row>
    <row r="158" spans="1:18" x14ac:dyDescent="0.3">
      <c r="A158" s="2"/>
      <c r="B158" s="2"/>
      <c r="C158" s="2"/>
      <c r="D158" s="3"/>
      <c r="E158" s="2"/>
      <c r="F158" s="2"/>
      <c r="G158" s="2"/>
      <c r="H158" s="4"/>
      <c r="I158" s="4"/>
      <c r="J158" s="4"/>
      <c r="K158" s="2"/>
      <c r="L158" s="2"/>
      <c r="M158" s="5"/>
      <c r="N158" s="3" t="str">
        <f t="shared" si="8"/>
        <v/>
      </c>
      <c r="O158" s="2"/>
      <c r="P158" s="2"/>
      <c r="Q158" s="2" t="str">
        <f>IF(H158="","",TEXT(H158,"yyyy")&amp;"-W"&amp;TEXT(_xludf.ISOWEEKNUM(H158),"00"))</f>
        <v/>
      </c>
      <c r="R158" s="2" t="str">
        <f t="shared" si="9"/>
        <v/>
      </c>
    </row>
    <row r="159" spans="1:18" x14ac:dyDescent="0.3">
      <c r="A159" s="2"/>
      <c r="B159" s="2"/>
      <c r="C159" s="2"/>
      <c r="D159" s="3"/>
      <c r="E159" s="2"/>
      <c r="F159" s="2"/>
      <c r="G159" s="2"/>
      <c r="H159" s="4"/>
      <c r="I159" s="4"/>
      <c r="J159" s="4"/>
      <c r="K159" s="2"/>
      <c r="L159" s="2"/>
      <c r="M159" s="5"/>
      <c r="N159" s="3" t="str">
        <f t="shared" si="8"/>
        <v/>
      </c>
      <c r="O159" s="2"/>
      <c r="P159" s="2"/>
      <c r="Q159" s="2" t="str">
        <f>IF(H159="","",TEXT(H159,"yyyy")&amp;"-W"&amp;TEXT(_xludf.ISOWEEKNUM(H159),"00"))</f>
        <v/>
      </c>
      <c r="R159" s="2" t="str">
        <f t="shared" si="9"/>
        <v/>
      </c>
    </row>
    <row r="160" spans="1:18" x14ac:dyDescent="0.3">
      <c r="A160" s="2"/>
      <c r="B160" s="2"/>
      <c r="C160" s="2"/>
      <c r="D160" s="3"/>
      <c r="E160" s="2"/>
      <c r="F160" s="2"/>
      <c r="G160" s="2"/>
      <c r="H160" s="4"/>
      <c r="I160" s="4"/>
      <c r="J160" s="4"/>
      <c r="K160" s="2"/>
      <c r="L160" s="2"/>
      <c r="M160" s="5"/>
      <c r="N160" s="3" t="str">
        <f t="shared" si="8"/>
        <v/>
      </c>
      <c r="O160" s="2"/>
      <c r="P160" s="2"/>
      <c r="Q160" s="2" t="str">
        <f>IF(H160="","",TEXT(H160,"yyyy")&amp;"-W"&amp;TEXT(_xludf.ISOWEEKNUM(H160),"00"))</f>
        <v/>
      </c>
      <c r="R160" s="2" t="str">
        <f t="shared" si="9"/>
        <v/>
      </c>
    </row>
    <row r="161" spans="1:18" x14ac:dyDescent="0.3">
      <c r="A161" s="2"/>
      <c r="B161" s="2"/>
      <c r="C161" s="2"/>
      <c r="D161" s="3"/>
      <c r="E161" s="2"/>
      <c r="F161" s="2"/>
      <c r="G161" s="2"/>
      <c r="H161" s="4"/>
      <c r="I161" s="4"/>
      <c r="J161" s="4"/>
      <c r="K161" s="2"/>
      <c r="L161" s="2"/>
      <c r="M161" s="5"/>
      <c r="N161" s="3" t="str">
        <f t="shared" si="8"/>
        <v/>
      </c>
      <c r="O161" s="2"/>
      <c r="P161" s="2"/>
      <c r="Q161" s="2" t="str">
        <f>IF(H161="","",TEXT(H161,"yyyy")&amp;"-W"&amp;TEXT(_xludf.ISOWEEKNUM(H161),"00"))</f>
        <v/>
      </c>
      <c r="R161" s="2" t="str">
        <f t="shared" si="9"/>
        <v/>
      </c>
    </row>
    <row r="162" spans="1:18" x14ac:dyDescent="0.3">
      <c r="A162" s="2"/>
      <c r="B162" s="2"/>
      <c r="C162" s="2"/>
      <c r="D162" s="3"/>
      <c r="E162" s="2"/>
      <c r="F162" s="2"/>
      <c r="G162" s="2"/>
      <c r="H162" s="4"/>
      <c r="I162" s="4"/>
      <c r="J162" s="4"/>
      <c r="K162" s="2"/>
      <c r="L162" s="2"/>
      <c r="M162" s="5"/>
      <c r="N162" s="3" t="str">
        <f t="shared" si="8"/>
        <v/>
      </c>
      <c r="O162" s="2"/>
      <c r="P162" s="2"/>
      <c r="Q162" s="2" t="str">
        <f>IF(H162="","",TEXT(H162,"yyyy")&amp;"-W"&amp;TEXT(_xludf.ISOWEEKNUM(H162),"00"))</f>
        <v/>
      </c>
      <c r="R162" s="2" t="str">
        <f t="shared" si="9"/>
        <v/>
      </c>
    </row>
    <row r="163" spans="1:18" x14ac:dyDescent="0.3">
      <c r="A163" s="2"/>
      <c r="B163" s="2"/>
      <c r="C163" s="2"/>
      <c r="D163" s="3"/>
      <c r="E163" s="2"/>
      <c r="F163" s="2"/>
      <c r="G163" s="2"/>
      <c r="H163" s="4"/>
      <c r="I163" s="4"/>
      <c r="J163" s="4"/>
      <c r="K163" s="2"/>
      <c r="L163" s="2"/>
      <c r="M163" s="5"/>
      <c r="N163" s="3" t="str">
        <f t="shared" si="8"/>
        <v/>
      </c>
      <c r="O163" s="2"/>
      <c r="P163" s="2"/>
      <c r="Q163" s="2" t="str">
        <f>IF(H163="","",TEXT(H163,"yyyy")&amp;"-W"&amp;TEXT(_xludf.ISOWEEKNUM(H163),"00"))</f>
        <v/>
      </c>
      <c r="R163" s="2" t="str">
        <f t="shared" si="9"/>
        <v/>
      </c>
    </row>
    <row r="164" spans="1:18" x14ac:dyDescent="0.3">
      <c r="A164" s="2"/>
      <c r="B164" s="2"/>
      <c r="C164" s="2"/>
      <c r="D164" s="3"/>
      <c r="E164" s="2"/>
      <c r="F164" s="2"/>
      <c r="G164" s="2"/>
      <c r="H164" s="4"/>
      <c r="I164" s="4"/>
      <c r="J164" s="4"/>
      <c r="K164" s="2"/>
      <c r="L164" s="2"/>
      <c r="M164" s="5"/>
      <c r="N164" s="3" t="str">
        <f t="shared" si="8"/>
        <v/>
      </c>
      <c r="O164" s="2"/>
      <c r="P164" s="2"/>
      <c r="Q164" s="2" t="str">
        <f>IF(H164="","",TEXT(H164,"yyyy")&amp;"-W"&amp;TEXT(_xludf.ISOWEEKNUM(H164),"00"))</f>
        <v/>
      </c>
      <c r="R164" s="2" t="str">
        <f t="shared" si="9"/>
        <v/>
      </c>
    </row>
    <row r="165" spans="1:18" x14ac:dyDescent="0.3">
      <c r="A165" s="2"/>
      <c r="B165" s="2"/>
      <c r="C165" s="2"/>
      <c r="D165" s="3"/>
      <c r="E165" s="2"/>
      <c r="F165" s="2"/>
      <c r="G165" s="2"/>
      <c r="H165" s="4"/>
      <c r="I165" s="4"/>
      <c r="J165" s="4"/>
      <c r="K165" s="2"/>
      <c r="L165" s="2"/>
      <c r="M165" s="5"/>
      <c r="N165" s="3" t="str">
        <f t="shared" si="8"/>
        <v/>
      </c>
      <c r="O165" s="2"/>
      <c r="P165" s="2"/>
      <c r="Q165" s="2" t="str">
        <f>IF(H165="","",TEXT(H165,"yyyy")&amp;"-W"&amp;TEXT(_xludf.ISOWEEKNUM(H165),"00"))</f>
        <v/>
      </c>
      <c r="R165" s="2" t="str">
        <f t="shared" si="9"/>
        <v/>
      </c>
    </row>
    <row r="166" spans="1:18" x14ac:dyDescent="0.3">
      <c r="A166" s="2"/>
      <c r="B166" s="2"/>
      <c r="C166" s="2"/>
      <c r="D166" s="3"/>
      <c r="E166" s="2"/>
      <c r="F166" s="2"/>
      <c r="G166" s="2"/>
      <c r="H166" s="4"/>
      <c r="I166" s="4"/>
      <c r="J166" s="4"/>
      <c r="K166" s="2"/>
      <c r="L166" s="2"/>
      <c r="M166" s="5"/>
      <c r="N166" s="3" t="str">
        <f t="shared" ref="N166:N197" si="10">IF(OR(D166="",M166=""),"",D166*M166)</f>
        <v/>
      </c>
      <c r="O166" s="2"/>
      <c r="P166" s="2"/>
      <c r="Q166" s="2" t="str">
        <f>IF(H166="","",TEXT(H166,"yyyy")&amp;"-W"&amp;TEXT(_xludf.ISOWEEKNUM(H166),"00"))</f>
        <v/>
      </c>
      <c r="R166" s="2" t="str">
        <f t="shared" ref="R166:R197" si="11">IF(OR(K166="No",L166="No"),IF(M166&gt;0.2,"Cap at 20%",""),"")</f>
        <v/>
      </c>
    </row>
    <row r="167" spans="1:18" x14ac:dyDescent="0.3">
      <c r="A167" s="2"/>
      <c r="B167" s="2"/>
      <c r="C167" s="2"/>
      <c r="D167" s="3"/>
      <c r="E167" s="2"/>
      <c r="F167" s="2"/>
      <c r="G167" s="2"/>
      <c r="H167" s="4"/>
      <c r="I167" s="4"/>
      <c r="J167" s="4"/>
      <c r="K167" s="2"/>
      <c r="L167" s="2"/>
      <c r="M167" s="5"/>
      <c r="N167" s="3" t="str">
        <f t="shared" si="10"/>
        <v/>
      </c>
      <c r="O167" s="2"/>
      <c r="P167" s="2"/>
      <c r="Q167" s="2" t="str">
        <f>IF(H167="","",TEXT(H167,"yyyy")&amp;"-W"&amp;TEXT(_xludf.ISOWEEKNUM(H167),"00"))</f>
        <v/>
      </c>
      <c r="R167" s="2" t="str">
        <f t="shared" si="11"/>
        <v/>
      </c>
    </row>
    <row r="168" spans="1:18" x14ac:dyDescent="0.3">
      <c r="A168" s="2"/>
      <c r="B168" s="2"/>
      <c r="C168" s="2"/>
      <c r="D168" s="3"/>
      <c r="E168" s="2"/>
      <c r="F168" s="2"/>
      <c r="G168" s="2"/>
      <c r="H168" s="4"/>
      <c r="I168" s="4"/>
      <c r="J168" s="4"/>
      <c r="K168" s="2"/>
      <c r="L168" s="2"/>
      <c r="M168" s="5"/>
      <c r="N168" s="3" t="str">
        <f t="shared" si="10"/>
        <v/>
      </c>
      <c r="O168" s="2"/>
      <c r="P168" s="2"/>
      <c r="Q168" s="2" t="str">
        <f>IF(H168="","",TEXT(H168,"yyyy")&amp;"-W"&amp;TEXT(_xludf.ISOWEEKNUM(H168),"00"))</f>
        <v/>
      </c>
      <c r="R168" s="2" t="str">
        <f t="shared" si="11"/>
        <v/>
      </c>
    </row>
    <row r="169" spans="1:18" x14ac:dyDescent="0.3">
      <c r="A169" s="2"/>
      <c r="B169" s="2"/>
      <c r="C169" s="2"/>
      <c r="D169" s="3"/>
      <c r="E169" s="2"/>
      <c r="F169" s="2"/>
      <c r="G169" s="2"/>
      <c r="H169" s="4"/>
      <c r="I169" s="4"/>
      <c r="J169" s="4"/>
      <c r="K169" s="2"/>
      <c r="L169" s="2"/>
      <c r="M169" s="5"/>
      <c r="N169" s="3" t="str">
        <f t="shared" si="10"/>
        <v/>
      </c>
      <c r="O169" s="2"/>
      <c r="P169" s="2"/>
      <c r="Q169" s="2" t="str">
        <f>IF(H169="","",TEXT(H169,"yyyy")&amp;"-W"&amp;TEXT(_xludf.ISOWEEKNUM(H169),"00"))</f>
        <v/>
      </c>
      <c r="R169" s="2" t="str">
        <f t="shared" si="11"/>
        <v/>
      </c>
    </row>
    <row r="170" spans="1:18" x14ac:dyDescent="0.3">
      <c r="A170" s="2"/>
      <c r="B170" s="2"/>
      <c r="C170" s="2"/>
      <c r="D170" s="3"/>
      <c r="E170" s="2"/>
      <c r="F170" s="2"/>
      <c r="G170" s="2"/>
      <c r="H170" s="4"/>
      <c r="I170" s="4"/>
      <c r="J170" s="4"/>
      <c r="K170" s="2"/>
      <c r="L170" s="2"/>
      <c r="M170" s="5"/>
      <c r="N170" s="3" t="str">
        <f t="shared" si="10"/>
        <v/>
      </c>
      <c r="O170" s="2"/>
      <c r="P170" s="2"/>
      <c r="Q170" s="2" t="str">
        <f>IF(H170="","",TEXT(H170,"yyyy")&amp;"-W"&amp;TEXT(_xludf.ISOWEEKNUM(H170),"00"))</f>
        <v/>
      </c>
      <c r="R170" s="2" t="str">
        <f t="shared" si="11"/>
        <v/>
      </c>
    </row>
    <row r="171" spans="1:18" x14ac:dyDescent="0.3">
      <c r="A171" s="2"/>
      <c r="B171" s="2"/>
      <c r="C171" s="2"/>
      <c r="D171" s="3"/>
      <c r="E171" s="2"/>
      <c r="F171" s="2"/>
      <c r="G171" s="2"/>
      <c r="H171" s="4"/>
      <c r="I171" s="4"/>
      <c r="J171" s="4"/>
      <c r="K171" s="2"/>
      <c r="L171" s="2"/>
      <c r="M171" s="5"/>
      <c r="N171" s="3" t="str">
        <f t="shared" si="10"/>
        <v/>
      </c>
      <c r="O171" s="2"/>
      <c r="P171" s="2"/>
      <c r="Q171" s="2" t="str">
        <f>IF(H171="","",TEXT(H171,"yyyy")&amp;"-W"&amp;TEXT(_xludf.ISOWEEKNUM(H171),"00"))</f>
        <v/>
      </c>
      <c r="R171" s="2" t="str">
        <f t="shared" si="11"/>
        <v/>
      </c>
    </row>
    <row r="172" spans="1:18" x14ac:dyDescent="0.3">
      <c r="A172" s="2"/>
      <c r="B172" s="2"/>
      <c r="C172" s="2"/>
      <c r="D172" s="3"/>
      <c r="E172" s="2"/>
      <c r="F172" s="2"/>
      <c r="G172" s="2"/>
      <c r="H172" s="4"/>
      <c r="I172" s="4"/>
      <c r="J172" s="4"/>
      <c r="K172" s="2"/>
      <c r="L172" s="2"/>
      <c r="M172" s="5"/>
      <c r="N172" s="3" t="str">
        <f t="shared" si="10"/>
        <v/>
      </c>
      <c r="O172" s="2"/>
      <c r="P172" s="2"/>
      <c r="Q172" s="2" t="str">
        <f>IF(H172="","",TEXT(H172,"yyyy")&amp;"-W"&amp;TEXT(_xludf.ISOWEEKNUM(H172),"00"))</f>
        <v/>
      </c>
      <c r="R172" s="2" t="str">
        <f t="shared" si="11"/>
        <v/>
      </c>
    </row>
    <row r="173" spans="1:18" x14ac:dyDescent="0.3">
      <c r="A173" s="2"/>
      <c r="B173" s="2"/>
      <c r="C173" s="2"/>
      <c r="D173" s="3"/>
      <c r="E173" s="2"/>
      <c r="F173" s="2"/>
      <c r="G173" s="2"/>
      <c r="H173" s="4"/>
      <c r="I173" s="4"/>
      <c r="J173" s="4"/>
      <c r="K173" s="2"/>
      <c r="L173" s="2"/>
      <c r="M173" s="5"/>
      <c r="N173" s="3" t="str">
        <f t="shared" si="10"/>
        <v/>
      </c>
      <c r="O173" s="2"/>
      <c r="P173" s="2"/>
      <c r="Q173" s="2" t="str">
        <f>IF(H173="","",TEXT(H173,"yyyy")&amp;"-W"&amp;TEXT(_xludf.ISOWEEKNUM(H173),"00"))</f>
        <v/>
      </c>
      <c r="R173" s="2" t="str">
        <f t="shared" si="11"/>
        <v/>
      </c>
    </row>
    <row r="174" spans="1:18" x14ac:dyDescent="0.3">
      <c r="A174" s="2"/>
      <c r="B174" s="2"/>
      <c r="C174" s="2"/>
      <c r="D174" s="3"/>
      <c r="E174" s="2"/>
      <c r="F174" s="2"/>
      <c r="G174" s="2"/>
      <c r="H174" s="4"/>
      <c r="I174" s="4"/>
      <c r="J174" s="4"/>
      <c r="K174" s="2"/>
      <c r="L174" s="2"/>
      <c r="M174" s="5"/>
      <c r="N174" s="3" t="str">
        <f t="shared" si="10"/>
        <v/>
      </c>
      <c r="O174" s="2"/>
      <c r="P174" s="2"/>
      <c r="Q174" s="2" t="str">
        <f>IF(H174="","",TEXT(H174,"yyyy")&amp;"-W"&amp;TEXT(_xludf.ISOWEEKNUM(H174),"00"))</f>
        <v/>
      </c>
      <c r="R174" s="2" t="str">
        <f t="shared" si="11"/>
        <v/>
      </c>
    </row>
    <row r="175" spans="1:18" x14ac:dyDescent="0.3">
      <c r="A175" s="2"/>
      <c r="B175" s="2"/>
      <c r="C175" s="2"/>
      <c r="D175" s="3"/>
      <c r="E175" s="2"/>
      <c r="F175" s="2"/>
      <c r="G175" s="2"/>
      <c r="H175" s="4"/>
      <c r="I175" s="4"/>
      <c r="J175" s="4"/>
      <c r="K175" s="2"/>
      <c r="L175" s="2"/>
      <c r="M175" s="5"/>
      <c r="N175" s="3" t="str">
        <f t="shared" si="10"/>
        <v/>
      </c>
      <c r="O175" s="2"/>
      <c r="P175" s="2"/>
      <c r="Q175" s="2" t="str">
        <f>IF(H175="","",TEXT(H175,"yyyy")&amp;"-W"&amp;TEXT(_xludf.ISOWEEKNUM(H175),"00"))</f>
        <v/>
      </c>
      <c r="R175" s="2" t="str">
        <f t="shared" si="11"/>
        <v/>
      </c>
    </row>
    <row r="176" spans="1:18" x14ac:dyDescent="0.3">
      <c r="A176" s="2"/>
      <c r="B176" s="2"/>
      <c r="C176" s="2"/>
      <c r="D176" s="3"/>
      <c r="E176" s="2"/>
      <c r="F176" s="2"/>
      <c r="G176" s="2"/>
      <c r="H176" s="4"/>
      <c r="I176" s="4"/>
      <c r="J176" s="4"/>
      <c r="K176" s="2"/>
      <c r="L176" s="2"/>
      <c r="M176" s="5"/>
      <c r="N176" s="3" t="str">
        <f t="shared" si="10"/>
        <v/>
      </c>
      <c r="O176" s="2"/>
      <c r="P176" s="2"/>
      <c r="Q176" s="2" t="str">
        <f>IF(H176="","",TEXT(H176,"yyyy")&amp;"-W"&amp;TEXT(_xludf.ISOWEEKNUM(H176),"00"))</f>
        <v/>
      </c>
      <c r="R176" s="2" t="str">
        <f t="shared" si="11"/>
        <v/>
      </c>
    </row>
    <row r="177" spans="1:18" x14ac:dyDescent="0.3">
      <c r="A177" s="2"/>
      <c r="B177" s="2"/>
      <c r="C177" s="2"/>
      <c r="D177" s="3"/>
      <c r="E177" s="2"/>
      <c r="F177" s="2"/>
      <c r="G177" s="2"/>
      <c r="H177" s="4"/>
      <c r="I177" s="4"/>
      <c r="J177" s="4"/>
      <c r="K177" s="2"/>
      <c r="L177" s="2"/>
      <c r="M177" s="5"/>
      <c r="N177" s="3" t="str">
        <f t="shared" si="10"/>
        <v/>
      </c>
      <c r="O177" s="2"/>
      <c r="P177" s="2"/>
      <c r="Q177" s="2" t="str">
        <f>IF(H177="","",TEXT(H177,"yyyy")&amp;"-W"&amp;TEXT(_xludf.ISOWEEKNUM(H177),"00"))</f>
        <v/>
      </c>
      <c r="R177" s="2" t="str">
        <f t="shared" si="11"/>
        <v/>
      </c>
    </row>
    <row r="178" spans="1:18" x14ac:dyDescent="0.3">
      <c r="A178" s="2"/>
      <c r="B178" s="2"/>
      <c r="C178" s="2"/>
      <c r="D178" s="3"/>
      <c r="E178" s="2"/>
      <c r="F178" s="2"/>
      <c r="G178" s="2"/>
      <c r="H178" s="4"/>
      <c r="I178" s="4"/>
      <c r="J178" s="4"/>
      <c r="K178" s="2"/>
      <c r="L178" s="2"/>
      <c r="M178" s="5"/>
      <c r="N178" s="3" t="str">
        <f t="shared" si="10"/>
        <v/>
      </c>
      <c r="O178" s="2"/>
      <c r="P178" s="2"/>
      <c r="Q178" s="2" t="str">
        <f>IF(H178="","",TEXT(H178,"yyyy")&amp;"-W"&amp;TEXT(_xludf.ISOWEEKNUM(H178),"00"))</f>
        <v/>
      </c>
      <c r="R178" s="2" t="str">
        <f t="shared" si="11"/>
        <v/>
      </c>
    </row>
    <row r="179" spans="1:18" x14ac:dyDescent="0.3">
      <c r="A179" s="2"/>
      <c r="B179" s="2"/>
      <c r="C179" s="2"/>
      <c r="D179" s="3"/>
      <c r="E179" s="2"/>
      <c r="F179" s="2"/>
      <c r="G179" s="2"/>
      <c r="H179" s="4"/>
      <c r="I179" s="4"/>
      <c r="J179" s="4"/>
      <c r="K179" s="2"/>
      <c r="L179" s="2"/>
      <c r="M179" s="5"/>
      <c r="N179" s="3" t="str">
        <f t="shared" si="10"/>
        <v/>
      </c>
      <c r="O179" s="2"/>
      <c r="P179" s="2"/>
      <c r="Q179" s="2" t="str">
        <f>IF(H179="","",TEXT(H179,"yyyy")&amp;"-W"&amp;TEXT(_xludf.ISOWEEKNUM(H179),"00"))</f>
        <v/>
      </c>
      <c r="R179" s="2" t="str">
        <f t="shared" si="11"/>
        <v/>
      </c>
    </row>
    <row r="180" spans="1:18" x14ac:dyDescent="0.3">
      <c r="A180" s="2"/>
      <c r="B180" s="2"/>
      <c r="C180" s="2"/>
      <c r="D180" s="3"/>
      <c r="E180" s="2"/>
      <c r="F180" s="2"/>
      <c r="G180" s="2"/>
      <c r="H180" s="4"/>
      <c r="I180" s="4"/>
      <c r="J180" s="4"/>
      <c r="K180" s="2"/>
      <c r="L180" s="2"/>
      <c r="M180" s="5"/>
      <c r="N180" s="3" t="str">
        <f t="shared" si="10"/>
        <v/>
      </c>
      <c r="O180" s="2"/>
      <c r="P180" s="2"/>
      <c r="Q180" s="2" t="str">
        <f>IF(H180="","",TEXT(H180,"yyyy")&amp;"-W"&amp;TEXT(_xludf.ISOWEEKNUM(H180),"00"))</f>
        <v/>
      </c>
      <c r="R180" s="2" t="str">
        <f t="shared" si="11"/>
        <v/>
      </c>
    </row>
    <row r="181" spans="1:18" x14ac:dyDescent="0.3">
      <c r="A181" s="2"/>
      <c r="B181" s="2"/>
      <c r="C181" s="2"/>
      <c r="D181" s="3"/>
      <c r="E181" s="2"/>
      <c r="F181" s="2"/>
      <c r="G181" s="2"/>
      <c r="H181" s="4"/>
      <c r="I181" s="4"/>
      <c r="J181" s="4"/>
      <c r="K181" s="2"/>
      <c r="L181" s="2"/>
      <c r="M181" s="5"/>
      <c r="N181" s="3" t="str">
        <f t="shared" si="10"/>
        <v/>
      </c>
      <c r="O181" s="2"/>
      <c r="P181" s="2"/>
      <c r="Q181" s="2" t="str">
        <f>IF(H181="","",TEXT(H181,"yyyy")&amp;"-W"&amp;TEXT(_xludf.ISOWEEKNUM(H181),"00"))</f>
        <v/>
      </c>
      <c r="R181" s="2" t="str">
        <f t="shared" si="11"/>
        <v/>
      </c>
    </row>
    <row r="182" spans="1:18" x14ac:dyDescent="0.3">
      <c r="A182" s="2"/>
      <c r="B182" s="2"/>
      <c r="C182" s="2"/>
      <c r="D182" s="3"/>
      <c r="E182" s="2"/>
      <c r="F182" s="2"/>
      <c r="G182" s="2"/>
      <c r="H182" s="4"/>
      <c r="I182" s="4"/>
      <c r="J182" s="4"/>
      <c r="K182" s="2"/>
      <c r="L182" s="2"/>
      <c r="M182" s="5"/>
      <c r="N182" s="3" t="str">
        <f t="shared" si="10"/>
        <v/>
      </c>
      <c r="O182" s="2"/>
      <c r="P182" s="2"/>
      <c r="Q182" s="2" t="str">
        <f>IF(H182="","",TEXT(H182,"yyyy")&amp;"-W"&amp;TEXT(_xludf.ISOWEEKNUM(H182),"00"))</f>
        <v/>
      </c>
      <c r="R182" s="2" t="str">
        <f t="shared" si="11"/>
        <v/>
      </c>
    </row>
    <row r="183" spans="1:18" x14ac:dyDescent="0.3">
      <c r="A183" s="2"/>
      <c r="B183" s="2"/>
      <c r="C183" s="2"/>
      <c r="D183" s="3"/>
      <c r="E183" s="2"/>
      <c r="F183" s="2"/>
      <c r="G183" s="2"/>
      <c r="H183" s="4"/>
      <c r="I183" s="4"/>
      <c r="J183" s="4"/>
      <c r="K183" s="2"/>
      <c r="L183" s="2"/>
      <c r="M183" s="5"/>
      <c r="N183" s="3" t="str">
        <f t="shared" si="10"/>
        <v/>
      </c>
      <c r="O183" s="2"/>
      <c r="P183" s="2"/>
      <c r="Q183" s="2" t="str">
        <f>IF(H183="","",TEXT(H183,"yyyy")&amp;"-W"&amp;TEXT(_xludf.ISOWEEKNUM(H183),"00"))</f>
        <v/>
      </c>
      <c r="R183" s="2" t="str">
        <f t="shared" si="11"/>
        <v/>
      </c>
    </row>
    <row r="184" spans="1:18" x14ac:dyDescent="0.3">
      <c r="A184" s="2"/>
      <c r="B184" s="2"/>
      <c r="C184" s="2"/>
      <c r="D184" s="3"/>
      <c r="E184" s="2"/>
      <c r="F184" s="2"/>
      <c r="G184" s="2"/>
      <c r="H184" s="4"/>
      <c r="I184" s="4"/>
      <c r="J184" s="4"/>
      <c r="K184" s="2"/>
      <c r="L184" s="2"/>
      <c r="M184" s="5"/>
      <c r="N184" s="3" t="str">
        <f t="shared" si="10"/>
        <v/>
      </c>
      <c r="O184" s="2"/>
      <c r="P184" s="2"/>
      <c r="Q184" s="2" t="str">
        <f>IF(H184="","",TEXT(H184,"yyyy")&amp;"-W"&amp;TEXT(_xludf.ISOWEEKNUM(H184),"00"))</f>
        <v/>
      </c>
      <c r="R184" s="2" t="str">
        <f t="shared" si="11"/>
        <v/>
      </c>
    </row>
    <row r="185" spans="1:18" x14ac:dyDescent="0.3">
      <c r="A185" s="2"/>
      <c r="B185" s="2"/>
      <c r="C185" s="2"/>
      <c r="D185" s="3"/>
      <c r="E185" s="2"/>
      <c r="F185" s="2"/>
      <c r="G185" s="2"/>
      <c r="H185" s="4"/>
      <c r="I185" s="4"/>
      <c r="J185" s="4"/>
      <c r="K185" s="2"/>
      <c r="L185" s="2"/>
      <c r="M185" s="5"/>
      <c r="N185" s="3" t="str">
        <f t="shared" si="10"/>
        <v/>
      </c>
      <c r="O185" s="2"/>
      <c r="P185" s="2"/>
      <c r="Q185" s="2" t="str">
        <f>IF(H185="","",TEXT(H185,"yyyy")&amp;"-W"&amp;TEXT(_xludf.ISOWEEKNUM(H185),"00"))</f>
        <v/>
      </c>
      <c r="R185" s="2" t="str">
        <f t="shared" si="11"/>
        <v/>
      </c>
    </row>
    <row r="186" spans="1:18" x14ac:dyDescent="0.3">
      <c r="A186" s="2"/>
      <c r="B186" s="2"/>
      <c r="C186" s="2"/>
      <c r="D186" s="3"/>
      <c r="E186" s="2"/>
      <c r="F186" s="2"/>
      <c r="G186" s="2"/>
      <c r="H186" s="4"/>
      <c r="I186" s="4"/>
      <c r="J186" s="4"/>
      <c r="K186" s="2"/>
      <c r="L186" s="2"/>
      <c r="M186" s="5"/>
      <c r="N186" s="3" t="str">
        <f t="shared" si="10"/>
        <v/>
      </c>
      <c r="O186" s="2"/>
      <c r="P186" s="2"/>
      <c r="Q186" s="2" t="str">
        <f>IF(H186="","",TEXT(H186,"yyyy")&amp;"-W"&amp;TEXT(_xludf.ISOWEEKNUM(H186),"00"))</f>
        <v/>
      </c>
      <c r="R186" s="2" t="str">
        <f t="shared" si="11"/>
        <v/>
      </c>
    </row>
    <row r="187" spans="1:18" x14ac:dyDescent="0.3">
      <c r="A187" s="2"/>
      <c r="B187" s="2"/>
      <c r="C187" s="2"/>
      <c r="D187" s="3"/>
      <c r="E187" s="2"/>
      <c r="F187" s="2"/>
      <c r="G187" s="2"/>
      <c r="H187" s="4"/>
      <c r="I187" s="4"/>
      <c r="J187" s="4"/>
      <c r="K187" s="2"/>
      <c r="L187" s="2"/>
      <c r="M187" s="5"/>
      <c r="N187" s="3" t="str">
        <f t="shared" si="10"/>
        <v/>
      </c>
      <c r="O187" s="2"/>
      <c r="P187" s="2"/>
      <c r="Q187" s="2" t="str">
        <f>IF(H187="","",TEXT(H187,"yyyy")&amp;"-W"&amp;TEXT(_xludf.ISOWEEKNUM(H187),"00"))</f>
        <v/>
      </c>
      <c r="R187" s="2" t="str">
        <f t="shared" si="11"/>
        <v/>
      </c>
    </row>
    <row r="188" spans="1:18" x14ac:dyDescent="0.3">
      <c r="A188" s="2"/>
      <c r="B188" s="2"/>
      <c r="C188" s="2"/>
      <c r="D188" s="3"/>
      <c r="E188" s="2"/>
      <c r="F188" s="2"/>
      <c r="G188" s="2"/>
      <c r="H188" s="4"/>
      <c r="I188" s="4"/>
      <c r="J188" s="4"/>
      <c r="K188" s="2"/>
      <c r="L188" s="2"/>
      <c r="M188" s="5"/>
      <c r="N188" s="3" t="str">
        <f t="shared" si="10"/>
        <v/>
      </c>
      <c r="O188" s="2"/>
      <c r="P188" s="2"/>
      <c r="Q188" s="2" t="str">
        <f>IF(H188="","",TEXT(H188,"yyyy")&amp;"-W"&amp;TEXT(_xludf.ISOWEEKNUM(H188),"00"))</f>
        <v/>
      </c>
      <c r="R188" s="2" t="str">
        <f t="shared" si="11"/>
        <v/>
      </c>
    </row>
    <row r="189" spans="1:18" x14ac:dyDescent="0.3">
      <c r="A189" s="2"/>
      <c r="B189" s="2"/>
      <c r="C189" s="2"/>
      <c r="D189" s="3"/>
      <c r="E189" s="2"/>
      <c r="F189" s="2"/>
      <c r="G189" s="2"/>
      <c r="H189" s="4"/>
      <c r="I189" s="4"/>
      <c r="J189" s="4"/>
      <c r="K189" s="2"/>
      <c r="L189" s="2"/>
      <c r="M189" s="5"/>
      <c r="N189" s="3" t="str">
        <f t="shared" si="10"/>
        <v/>
      </c>
      <c r="O189" s="2"/>
      <c r="P189" s="2"/>
      <c r="Q189" s="2" t="str">
        <f>IF(H189="","",TEXT(H189,"yyyy")&amp;"-W"&amp;TEXT(_xludf.ISOWEEKNUM(H189),"00"))</f>
        <v/>
      </c>
      <c r="R189" s="2" t="str">
        <f t="shared" si="11"/>
        <v/>
      </c>
    </row>
    <row r="190" spans="1:18" x14ac:dyDescent="0.3">
      <c r="A190" s="2"/>
      <c r="B190" s="2"/>
      <c r="C190" s="2"/>
      <c r="D190" s="3"/>
      <c r="E190" s="2"/>
      <c r="F190" s="2"/>
      <c r="G190" s="2"/>
      <c r="H190" s="4"/>
      <c r="I190" s="4"/>
      <c r="J190" s="4"/>
      <c r="K190" s="2"/>
      <c r="L190" s="2"/>
      <c r="M190" s="5"/>
      <c r="N190" s="3" t="str">
        <f t="shared" si="10"/>
        <v/>
      </c>
      <c r="O190" s="2"/>
      <c r="P190" s="2"/>
      <c r="Q190" s="2" t="str">
        <f>IF(H190="","",TEXT(H190,"yyyy")&amp;"-W"&amp;TEXT(_xludf.ISOWEEKNUM(H190),"00"))</f>
        <v/>
      </c>
      <c r="R190" s="2" t="str">
        <f t="shared" si="11"/>
        <v/>
      </c>
    </row>
    <row r="191" spans="1:18" x14ac:dyDescent="0.3">
      <c r="A191" s="2"/>
      <c r="B191" s="2"/>
      <c r="C191" s="2"/>
      <c r="D191" s="3"/>
      <c r="E191" s="2"/>
      <c r="F191" s="2"/>
      <c r="G191" s="2"/>
      <c r="H191" s="4"/>
      <c r="I191" s="4"/>
      <c r="J191" s="4"/>
      <c r="K191" s="2"/>
      <c r="L191" s="2"/>
      <c r="M191" s="5"/>
      <c r="N191" s="3" t="str">
        <f t="shared" si="10"/>
        <v/>
      </c>
      <c r="O191" s="2"/>
      <c r="P191" s="2"/>
      <c r="Q191" s="2" t="str">
        <f>IF(H191="","",TEXT(H191,"yyyy")&amp;"-W"&amp;TEXT(_xludf.ISOWEEKNUM(H191),"00"))</f>
        <v/>
      </c>
      <c r="R191" s="2" t="str">
        <f t="shared" si="11"/>
        <v/>
      </c>
    </row>
    <row r="192" spans="1:18" x14ac:dyDescent="0.3">
      <c r="A192" s="2"/>
      <c r="B192" s="2"/>
      <c r="C192" s="2"/>
      <c r="D192" s="3"/>
      <c r="E192" s="2"/>
      <c r="F192" s="2"/>
      <c r="G192" s="2"/>
      <c r="H192" s="4"/>
      <c r="I192" s="4"/>
      <c r="J192" s="4"/>
      <c r="K192" s="2"/>
      <c r="L192" s="2"/>
      <c r="M192" s="5"/>
      <c r="N192" s="3" t="str">
        <f t="shared" si="10"/>
        <v/>
      </c>
      <c r="O192" s="2"/>
      <c r="P192" s="2"/>
      <c r="Q192" s="2" t="str">
        <f>IF(H192="","",TEXT(H192,"yyyy")&amp;"-W"&amp;TEXT(_xludf.ISOWEEKNUM(H192),"00"))</f>
        <v/>
      </c>
      <c r="R192" s="2" t="str">
        <f t="shared" si="11"/>
        <v/>
      </c>
    </row>
    <row r="193" spans="1:18" x14ac:dyDescent="0.3">
      <c r="A193" s="2"/>
      <c r="B193" s="2"/>
      <c r="C193" s="2"/>
      <c r="D193" s="3"/>
      <c r="E193" s="2"/>
      <c r="F193" s="2"/>
      <c r="G193" s="2"/>
      <c r="H193" s="4"/>
      <c r="I193" s="4"/>
      <c r="J193" s="4"/>
      <c r="K193" s="2"/>
      <c r="L193" s="2"/>
      <c r="M193" s="5"/>
      <c r="N193" s="3" t="str">
        <f t="shared" si="10"/>
        <v/>
      </c>
      <c r="O193" s="2"/>
      <c r="P193" s="2"/>
      <c r="Q193" s="2" t="str">
        <f>IF(H193="","",TEXT(H193,"yyyy")&amp;"-W"&amp;TEXT(_xludf.ISOWEEKNUM(H193),"00"))</f>
        <v/>
      </c>
      <c r="R193" s="2" t="str">
        <f t="shared" si="11"/>
        <v/>
      </c>
    </row>
    <row r="194" spans="1:18" x14ac:dyDescent="0.3">
      <c r="A194" s="2"/>
      <c r="B194" s="2"/>
      <c r="C194" s="2"/>
      <c r="D194" s="3"/>
      <c r="E194" s="2"/>
      <c r="F194" s="2"/>
      <c r="G194" s="2"/>
      <c r="H194" s="4"/>
      <c r="I194" s="4"/>
      <c r="J194" s="4"/>
      <c r="K194" s="2"/>
      <c r="L194" s="2"/>
      <c r="M194" s="5"/>
      <c r="N194" s="3" t="str">
        <f t="shared" si="10"/>
        <v/>
      </c>
      <c r="O194" s="2"/>
      <c r="P194" s="2"/>
      <c r="Q194" s="2" t="str">
        <f>IF(H194="","",TEXT(H194,"yyyy")&amp;"-W"&amp;TEXT(_xludf.ISOWEEKNUM(H194),"00"))</f>
        <v/>
      </c>
      <c r="R194" s="2" t="str">
        <f t="shared" si="11"/>
        <v/>
      </c>
    </row>
    <row r="195" spans="1:18" x14ac:dyDescent="0.3">
      <c r="A195" s="2"/>
      <c r="B195" s="2"/>
      <c r="C195" s="2"/>
      <c r="D195" s="3"/>
      <c r="E195" s="2"/>
      <c r="F195" s="2"/>
      <c r="G195" s="2"/>
      <c r="H195" s="4"/>
      <c r="I195" s="4"/>
      <c r="J195" s="4"/>
      <c r="K195" s="2"/>
      <c r="L195" s="2"/>
      <c r="M195" s="5"/>
      <c r="N195" s="3" t="str">
        <f t="shared" si="10"/>
        <v/>
      </c>
      <c r="O195" s="2"/>
      <c r="P195" s="2"/>
      <c r="Q195" s="2" t="str">
        <f>IF(H195="","",TEXT(H195,"yyyy")&amp;"-W"&amp;TEXT(_xludf.ISOWEEKNUM(H195),"00"))</f>
        <v/>
      </c>
      <c r="R195" s="2" t="str">
        <f t="shared" si="11"/>
        <v/>
      </c>
    </row>
    <row r="196" spans="1:18" x14ac:dyDescent="0.3">
      <c r="A196" s="2"/>
      <c r="B196" s="2"/>
      <c r="C196" s="2"/>
      <c r="D196" s="3"/>
      <c r="E196" s="2"/>
      <c r="F196" s="2"/>
      <c r="G196" s="2"/>
      <c r="H196" s="4"/>
      <c r="I196" s="4"/>
      <c r="J196" s="4"/>
      <c r="K196" s="2"/>
      <c r="L196" s="2"/>
      <c r="M196" s="5"/>
      <c r="N196" s="3" t="str">
        <f t="shared" si="10"/>
        <v/>
      </c>
      <c r="O196" s="2"/>
      <c r="P196" s="2"/>
      <c r="Q196" s="2" t="str">
        <f>IF(H196="","",TEXT(H196,"yyyy")&amp;"-W"&amp;TEXT(_xludf.ISOWEEKNUM(H196),"00"))</f>
        <v/>
      </c>
      <c r="R196" s="2" t="str">
        <f t="shared" si="11"/>
        <v/>
      </c>
    </row>
    <row r="197" spans="1:18" x14ac:dyDescent="0.3">
      <c r="A197" s="2"/>
      <c r="B197" s="2"/>
      <c r="C197" s="2"/>
      <c r="D197" s="3"/>
      <c r="E197" s="2"/>
      <c r="F197" s="2"/>
      <c r="G197" s="2"/>
      <c r="H197" s="4"/>
      <c r="I197" s="4"/>
      <c r="J197" s="4"/>
      <c r="K197" s="2"/>
      <c r="L197" s="2"/>
      <c r="M197" s="5"/>
      <c r="N197" s="3" t="str">
        <f t="shared" si="10"/>
        <v/>
      </c>
      <c r="O197" s="2"/>
      <c r="P197" s="2"/>
      <c r="Q197" s="2" t="str">
        <f>IF(H197="","",TEXT(H197,"yyyy")&amp;"-W"&amp;TEXT(_xludf.ISOWEEKNUM(H197),"00"))</f>
        <v/>
      </c>
      <c r="R197" s="2" t="str">
        <f t="shared" si="11"/>
        <v/>
      </c>
    </row>
    <row r="198" spans="1:18" x14ac:dyDescent="0.3">
      <c r="A198" s="2"/>
      <c r="B198" s="2"/>
      <c r="C198" s="2"/>
      <c r="D198" s="3"/>
      <c r="E198" s="2"/>
      <c r="F198" s="2"/>
      <c r="G198" s="2"/>
      <c r="H198" s="4"/>
      <c r="I198" s="4"/>
      <c r="J198" s="4"/>
      <c r="K198" s="2"/>
      <c r="L198" s="2"/>
      <c r="M198" s="5"/>
      <c r="N198" s="3" t="str">
        <f t="shared" ref="N198:N229" si="12">IF(OR(D198="",M198=""),"",D198*M198)</f>
        <v/>
      </c>
      <c r="O198" s="2"/>
      <c r="P198" s="2"/>
      <c r="Q198" s="2" t="str">
        <f>IF(H198="","",TEXT(H198,"yyyy")&amp;"-W"&amp;TEXT(_xludf.ISOWEEKNUM(H198),"00"))</f>
        <v/>
      </c>
      <c r="R198" s="2" t="str">
        <f t="shared" ref="R198:R205" si="13">IF(OR(K198="No",L198="No"),IF(M198&gt;0.2,"Cap at 20%",""),"")</f>
        <v/>
      </c>
    </row>
    <row r="199" spans="1:18" x14ac:dyDescent="0.3">
      <c r="A199" s="2"/>
      <c r="B199" s="2"/>
      <c r="C199" s="2"/>
      <c r="D199" s="3"/>
      <c r="E199" s="2"/>
      <c r="F199" s="2"/>
      <c r="G199" s="2"/>
      <c r="H199" s="4"/>
      <c r="I199" s="4"/>
      <c r="J199" s="4"/>
      <c r="K199" s="2"/>
      <c r="L199" s="2"/>
      <c r="M199" s="5"/>
      <c r="N199" s="3" t="str">
        <f t="shared" si="12"/>
        <v/>
      </c>
      <c r="O199" s="2"/>
      <c r="P199" s="2"/>
      <c r="Q199" s="2" t="str">
        <f>IF(H199="","",TEXT(H199,"yyyy")&amp;"-W"&amp;TEXT(_xludf.ISOWEEKNUM(H199),"00"))</f>
        <v/>
      </c>
      <c r="R199" s="2" t="str">
        <f t="shared" si="13"/>
        <v/>
      </c>
    </row>
    <row r="200" spans="1:18" x14ac:dyDescent="0.3">
      <c r="A200" s="2"/>
      <c r="B200" s="2"/>
      <c r="C200" s="2"/>
      <c r="D200" s="3"/>
      <c r="E200" s="2"/>
      <c r="F200" s="2"/>
      <c r="G200" s="2"/>
      <c r="H200" s="4"/>
      <c r="I200" s="4"/>
      <c r="J200" s="4"/>
      <c r="K200" s="2"/>
      <c r="L200" s="2"/>
      <c r="M200" s="5"/>
      <c r="N200" s="3" t="str">
        <f t="shared" si="12"/>
        <v/>
      </c>
      <c r="O200" s="2"/>
      <c r="P200" s="2"/>
      <c r="Q200" s="2" t="str">
        <f>IF(H200="","",TEXT(H200,"yyyy")&amp;"-W"&amp;TEXT(_xludf.ISOWEEKNUM(H200),"00"))</f>
        <v/>
      </c>
      <c r="R200" s="2" t="str">
        <f t="shared" si="13"/>
        <v/>
      </c>
    </row>
    <row r="201" spans="1:18" x14ac:dyDescent="0.3">
      <c r="A201" s="2"/>
      <c r="B201" s="2"/>
      <c r="C201" s="2"/>
      <c r="D201" s="3"/>
      <c r="E201" s="2"/>
      <c r="F201" s="2"/>
      <c r="G201" s="2"/>
      <c r="H201" s="4"/>
      <c r="I201" s="4"/>
      <c r="J201" s="4"/>
      <c r="K201" s="2"/>
      <c r="L201" s="2"/>
      <c r="M201" s="5"/>
      <c r="N201" s="3" t="str">
        <f t="shared" si="12"/>
        <v/>
      </c>
      <c r="O201" s="2"/>
      <c r="P201" s="2"/>
      <c r="Q201" s="2" t="str">
        <f>IF(H201="","",TEXT(H201,"yyyy")&amp;"-W"&amp;TEXT(_xludf.ISOWEEKNUM(H201),"00"))</f>
        <v/>
      </c>
      <c r="R201" s="2" t="str">
        <f t="shared" si="13"/>
        <v/>
      </c>
    </row>
    <row r="202" spans="1:18" x14ac:dyDescent="0.3">
      <c r="A202" s="2"/>
      <c r="B202" s="2"/>
      <c r="C202" s="2"/>
      <c r="D202" s="3"/>
      <c r="E202" s="2"/>
      <c r="F202" s="2"/>
      <c r="G202" s="2"/>
      <c r="H202" s="4"/>
      <c r="I202" s="4"/>
      <c r="J202" s="4"/>
      <c r="K202" s="2"/>
      <c r="L202" s="2"/>
      <c r="M202" s="5"/>
      <c r="N202" s="3" t="str">
        <f t="shared" si="12"/>
        <v/>
      </c>
      <c r="O202" s="2"/>
      <c r="P202" s="2"/>
      <c r="Q202" s="2" t="str">
        <f>IF(H202="","",TEXT(H202,"yyyy")&amp;"-W"&amp;TEXT(_xludf.ISOWEEKNUM(H202),"00"))</f>
        <v/>
      </c>
      <c r="R202" s="2" t="str">
        <f t="shared" si="13"/>
        <v/>
      </c>
    </row>
    <row r="203" spans="1:18" x14ac:dyDescent="0.3">
      <c r="A203" s="2"/>
      <c r="B203" s="2"/>
      <c r="C203" s="2"/>
      <c r="D203" s="3"/>
      <c r="E203" s="2"/>
      <c r="F203" s="2"/>
      <c r="G203" s="2"/>
      <c r="H203" s="4"/>
      <c r="I203" s="4"/>
      <c r="J203" s="4"/>
      <c r="K203" s="2"/>
      <c r="L203" s="2"/>
      <c r="M203" s="5"/>
      <c r="N203" s="3" t="str">
        <f t="shared" si="12"/>
        <v/>
      </c>
      <c r="O203" s="2"/>
      <c r="P203" s="2"/>
      <c r="Q203" s="2" t="str">
        <f>IF(H203="","",TEXT(H203,"yyyy")&amp;"-W"&amp;TEXT(_xludf.ISOWEEKNUM(H203),"00"))</f>
        <v/>
      </c>
      <c r="R203" s="2" t="str">
        <f t="shared" si="13"/>
        <v/>
      </c>
    </row>
    <row r="204" spans="1:18" x14ac:dyDescent="0.3">
      <c r="A204" s="2"/>
      <c r="B204" s="2"/>
      <c r="C204" s="2"/>
      <c r="D204" s="3"/>
      <c r="E204" s="2"/>
      <c r="F204" s="2"/>
      <c r="G204" s="2"/>
      <c r="H204" s="4"/>
      <c r="I204" s="4"/>
      <c r="J204" s="4"/>
      <c r="K204" s="2"/>
      <c r="L204" s="2"/>
      <c r="M204" s="5"/>
      <c r="N204" s="3" t="str">
        <f t="shared" si="12"/>
        <v/>
      </c>
      <c r="O204" s="2"/>
      <c r="P204" s="2"/>
      <c r="Q204" s="2" t="str">
        <f>IF(H204="","",TEXT(H204,"yyyy")&amp;"-W"&amp;TEXT(_xludf.ISOWEEKNUM(H204),"00"))</f>
        <v/>
      </c>
      <c r="R204" s="2" t="str">
        <f t="shared" si="13"/>
        <v/>
      </c>
    </row>
    <row r="205" spans="1:18" x14ac:dyDescent="0.3">
      <c r="A205" s="2"/>
      <c r="B205" s="2"/>
      <c r="C205" s="2"/>
      <c r="D205" s="3"/>
      <c r="E205" s="2"/>
      <c r="F205" s="2"/>
      <c r="G205" s="2"/>
      <c r="H205" s="4"/>
      <c r="I205" s="4"/>
      <c r="J205" s="4"/>
      <c r="K205" s="2"/>
      <c r="L205" s="2"/>
      <c r="M205" s="5"/>
      <c r="N205" s="3" t="str">
        <f t="shared" si="12"/>
        <v/>
      </c>
      <c r="O205" s="2"/>
      <c r="P205" s="2"/>
      <c r="Q205" s="2" t="str">
        <f>IF(H205="","",TEXT(H205,"yyyy")&amp;"-W"&amp;TEXT(_xludf.ISOWEEKNUM(H205),"00"))</f>
        <v/>
      </c>
      <c r="R205" s="2" t="str">
        <f t="shared" si="13"/>
        <v/>
      </c>
    </row>
  </sheetData>
  <autoFilter ref="A5:R5" xr:uid="{00000000-0009-0000-0000-000000000000}"/>
  <mergeCells count="4">
    <mergeCell ref="A3:R3"/>
    <mergeCell ref="A2:R2"/>
    <mergeCell ref="A1:R1"/>
    <mergeCell ref="A4:R4"/>
  </mergeCells>
  <conditionalFormatting sqref="F6:F205">
    <cfRule type="expression" dxfId="9" priority="1">
      <formula>LEN(TRIM($F6))=0</formula>
    </cfRule>
  </conditionalFormatting>
  <conditionalFormatting sqref="H6:H205">
    <cfRule type="expression" dxfId="8" priority="2">
      <formula>$H6=""</formula>
    </cfRule>
    <cfRule type="expression" dxfId="7" priority="3">
      <formula>AND($H6&lt;&gt;"",$H6&lt;TODAY())</formula>
    </cfRule>
  </conditionalFormatting>
  <conditionalFormatting sqref="M6:M205">
    <cfRule type="expression" dxfId="6" priority="4">
      <formula>$R6="Cap at 20%"</formula>
    </cfRule>
  </conditionalFormatting>
  <conditionalFormatting sqref="R6:R205">
    <cfRule type="expression" dxfId="5" priority="5">
      <formula>$R6="Cap at 20%"</formula>
    </cfRule>
  </conditionalFormatting>
  <dataValidations count="4">
    <dataValidation type="list" allowBlank="1" sqref="C6:C205" xr:uid="{00000000-0002-0000-0000-000000000000}">
      <formula1>"Prospecting,Discovery,Qualification,Solution Fit,Proposal/Quote,Negotiation/Legal,Closed Won,Closed Lost"</formula1>
    </dataValidation>
    <dataValidation type="list" allowBlank="1" sqref="K6:K205 L6:L205" xr:uid="{00000000-0002-0000-0000-000001000000}">
      <formula1>"Yes,No"</formula1>
    </dataValidation>
    <dataValidation type="list" allowBlank="1" sqref="M6:M205" xr:uid="{00000000-0002-0000-0000-000002000000}">
      <formula1>"0%,5%,10%,20%,35%,50%,65%,80%,90%"</formula1>
    </dataValidation>
    <dataValidation type="list" allowBlank="1" sqref="O6:O205" xr:uid="{00000000-0002-0000-0000-000003000000}">
      <formula1>"Active,Paused"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4"/>
  <sheetViews>
    <sheetView showGridLines="0" workbookViewId="0">
      <pane ySplit="4" topLeftCell="A5" activePane="bottomLeft" state="frozen"/>
      <selection pane="bottomLeft"/>
    </sheetView>
  </sheetViews>
  <sheetFormatPr baseColWidth="10" defaultColWidth="8.88671875" defaultRowHeight="14.4" x14ac:dyDescent="0.3"/>
  <cols>
    <col min="1" max="1" width="22" customWidth="1"/>
    <col min="2" max="2" width="26" customWidth="1"/>
    <col min="3" max="3" width="18" customWidth="1"/>
    <col min="4" max="4" width="12" customWidth="1"/>
    <col min="5" max="5" width="30" customWidth="1"/>
    <col min="6" max="6" width="18" customWidth="1"/>
    <col min="7" max="7" width="16" customWidth="1"/>
    <col min="8" max="8" width="14" customWidth="1"/>
    <col min="9" max="9" width="16" customWidth="1"/>
    <col min="10" max="10" width="14" customWidth="1"/>
    <col min="11" max="11" width="22" customWidth="1"/>
    <col min="12" max="12" width="14" customWidth="1"/>
    <col min="13" max="13" width="12" customWidth="1"/>
    <col min="14" max="14" width="14" customWidth="1"/>
    <col min="15" max="15" width="16" customWidth="1"/>
    <col min="16" max="16" width="26" customWidth="1"/>
    <col min="17" max="17" width="14" customWidth="1"/>
    <col min="18" max="18" width="18" customWidth="1"/>
    <col min="19" max="19" width="20" customWidth="1"/>
  </cols>
  <sheetData>
    <row r="1" spans="1:19" ht="25.95" customHeight="1" x14ac:dyDescent="0.3">
      <c r="A1" s="9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30" customHeight="1" x14ac:dyDescent="0.3">
      <c r="A2" s="7" t="s">
        <v>23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34.049999999999997" customHeight="1" x14ac:dyDescent="0.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28.05" customHeight="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  <c r="Q4" s="1" t="s">
        <v>20</v>
      </c>
      <c r="R4" s="1" t="s">
        <v>21</v>
      </c>
      <c r="S4" s="1" t="s">
        <v>24</v>
      </c>
    </row>
    <row r="5" spans="1:19" x14ac:dyDescent="0.3">
      <c r="A5" s="2"/>
      <c r="B5" s="2"/>
      <c r="C5" s="2"/>
      <c r="D5" s="3"/>
      <c r="E5" s="2"/>
      <c r="F5" s="2"/>
      <c r="G5" s="2"/>
      <c r="H5" s="4"/>
      <c r="I5" s="4"/>
      <c r="J5" s="4"/>
      <c r="K5" s="2"/>
      <c r="L5" s="2"/>
      <c r="M5" s="5"/>
      <c r="N5" s="3" t="str">
        <f t="shared" ref="N5:N36" si="0">IF(OR(D5="",M5=""),"",D5*M5)</f>
        <v/>
      </c>
      <c r="O5" s="2"/>
      <c r="P5" s="2"/>
      <c r="Q5" s="2" t="str">
        <f>IF(H5="","",TEXT(H5,"yyyy")&amp;"-W"&amp;TEXT(_xludf.ISOWEEKNUM(H5),"00"))</f>
        <v/>
      </c>
      <c r="R5" s="2" t="str">
        <f t="shared" ref="R5:R36" si="1">IF(OR(K5="No",L5="No"),IF(M5&gt;0.2,"Cap at 20%",""),"")</f>
        <v/>
      </c>
      <c r="S5" s="2"/>
    </row>
    <row r="6" spans="1:19" x14ac:dyDescent="0.3">
      <c r="A6" s="2"/>
      <c r="B6" s="2"/>
      <c r="C6" s="2"/>
      <c r="D6" s="3"/>
      <c r="E6" s="2"/>
      <c r="F6" s="2"/>
      <c r="G6" s="2"/>
      <c r="H6" s="4"/>
      <c r="I6" s="4"/>
      <c r="J6" s="4"/>
      <c r="K6" s="2"/>
      <c r="L6" s="2"/>
      <c r="M6" s="5"/>
      <c r="N6" s="3" t="str">
        <f t="shared" si="0"/>
        <v/>
      </c>
      <c r="O6" s="2"/>
      <c r="P6" s="2"/>
      <c r="Q6" s="2" t="str">
        <f>IF(H6="","",TEXT(H6,"yyyy")&amp;"-W"&amp;TEXT(_xludf.ISOWEEKNUM(H6),"00"))</f>
        <v/>
      </c>
      <c r="R6" s="2" t="str">
        <f t="shared" si="1"/>
        <v/>
      </c>
      <c r="S6" s="2"/>
    </row>
    <row r="7" spans="1:19" x14ac:dyDescent="0.3">
      <c r="A7" s="2"/>
      <c r="B7" s="2"/>
      <c r="C7" s="2"/>
      <c r="D7" s="3"/>
      <c r="E7" s="2"/>
      <c r="F7" s="2"/>
      <c r="G7" s="2"/>
      <c r="H7" s="4"/>
      <c r="I7" s="4"/>
      <c r="J7" s="4"/>
      <c r="K7" s="2"/>
      <c r="L7" s="2"/>
      <c r="M7" s="5"/>
      <c r="N7" s="3" t="str">
        <f t="shared" si="0"/>
        <v/>
      </c>
      <c r="O7" s="2"/>
      <c r="P7" s="2"/>
      <c r="Q7" s="2" t="str">
        <f>IF(H7="","",TEXT(H7,"yyyy")&amp;"-W"&amp;TEXT(_xludf.ISOWEEKNUM(H7),"00"))</f>
        <v/>
      </c>
      <c r="R7" s="2" t="str">
        <f t="shared" si="1"/>
        <v/>
      </c>
      <c r="S7" s="2"/>
    </row>
    <row r="8" spans="1:19" x14ac:dyDescent="0.3">
      <c r="A8" s="2"/>
      <c r="B8" s="2"/>
      <c r="C8" s="2"/>
      <c r="D8" s="3"/>
      <c r="E8" s="2"/>
      <c r="F8" s="2"/>
      <c r="G8" s="2"/>
      <c r="H8" s="4"/>
      <c r="I8" s="4"/>
      <c r="J8" s="4"/>
      <c r="K8" s="2"/>
      <c r="L8" s="2"/>
      <c r="M8" s="5"/>
      <c r="N8" s="3" t="str">
        <f t="shared" si="0"/>
        <v/>
      </c>
      <c r="O8" s="2"/>
      <c r="P8" s="2"/>
      <c r="Q8" s="2" t="str">
        <f>IF(H8="","",TEXT(H8,"yyyy")&amp;"-W"&amp;TEXT(_xludf.ISOWEEKNUM(H8),"00"))</f>
        <v/>
      </c>
      <c r="R8" s="2" t="str">
        <f t="shared" si="1"/>
        <v/>
      </c>
      <c r="S8" s="2"/>
    </row>
    <row r="9" spans="1:19" x14ac:dyDescent="0.3">
      <c r="A9" s="2"/>
      <c r="B9" s="2"/>
      <c r="C9" s="2"/>
      <c r="D9" s="3"/>
      <c r="E9" s="2"/>
      <c r="F9" s="2"/>
      <c r="G9" s="2"/>
      <c r="H9" s="4"/>
      <c r="I9" s="4"/>
      <c r="J9" s="4"/>
      <c r="K9" s="2"/>
      <c r="L9" s="2"/>
      <c r="M9" s="5"/>
      <c r="N9" s="3" t="str">
        <f t="shared" si="0"/>
        <v/>
      </c>
      <c r="O9" s="2"/>
      <c r="P9" s="2"/>
      <c r="Q9" s="2" t="str">
        <f>IF(H9="","",TEXT(H9,"yyyy")&amp;"-W"&amp;TEXT(_xludf.ISOWEEKNUM(H9),"00"))</f>
        <v/>
      </c>
      <c r="R9" s="2" t="str">
        <f t="shared" si="1"/>
        <v/>
      </c>
      <c r="S9" s="2"/>
    </row>
    <row r="10" spans="1:19" x14ac:dyDescent="0.3">
      <c r="A10" s="2"/>
      <c r="B10" s="2"/>
      <c r="C10" s="2"/>
      <c r="D10" s="3"/>
      <c r="E10" s="2"/>
      <c r="F10" s="2"/>
      <c r="G10" s="2"/>
      <c r="H10" s="4"/>
      <c r="I10" s="4"/>
      <c r="J10" s="4"/>
      <c r="K10" s="2"/>
      <c r="L10" s="2"/>
      <c r="M10" s="5"/>
      <c r="N10" s="3" t="str">
        <f t="shared" si="0"/>
        <v/>
      </c>
      <c r="O10" s="2"/>
      <c r="P10" s="2"/>
      <c r="Q10" s="2" t="str">
        <f>IF(H10="","",TEXT(H10,"yyyy")&amp;"-W"&amp;TEXT(_xludf.ISOWEEKNUM(H10),"00"))</f>
        <v/>
      </c>
      <c r="R10" s="2" t="str">
        <f t="shared" si="1"/>
        <v/>
      </c>
      <c r="S10" s="2"/>
    </row>
    <row r="11" spans="1:19" x14ac:dyDescent="0.3">
      <c r="A11" s="2"/>
      <c r="B11" s="2"/>
      <c r="C11" s="2"/>
      <c r="D11" s="3"/>
      <c r="E11" s="2"/>
      <c r="F11" s="2"/>
      <c r="G11" s="2"/>
      <c r="H11" s="4"/>
      <c r="I11" s="4"/>
      <c r="J11" s="4"/>
      <c r="K11" s="2"/>
      <c r="L11" s="2"/>
      <c r="M11" s="5"/>
      <c r="N11" s="3" t="str">
        <f t="shared" si="0"/>
        <v/>
      </c>
      <c r="O11" s="2"/>
      <c r="P11" s="2"/>
      <c r="Q11" s="2" t="str">
        <f>IF(H11="","",TEXT(H11,"yyyy")&amp;"-W"&amp;TEXT(_xludf.ISOWEEKNUM(H11),"00"))</f>
        <v/>
      </c>
      <c r="R11" s="2" t="str">
        <f t="shared" si="1"/>
        <v/>
      </c>
      <c r="S11" s="2"/>
    </row>
    <row r="12" spans="1:19" x14ac:dyDescent="0.3">
      <c r="A12" s="2"/>
      <c r="B12" s="2"/>
      <c r="C12" s="2"/>
      <c r="D12" s="3"/>
      <c r="E12" s="2"/>
      <c r="F12" s="2"/>
      <c r="G12" s="2"/>
      <c r="H12" s="4"/>
      <c r="I12" s="4"/>
      <c r="J12" s="4"/>
      <c r="K12" s="2"/>
      <c r="L12" s="2"/>
      <c r="M12" s="5"/>
      <c r="N12" s="3" t="str">
        <f t="shared" si="0"/>
        <v/>
      </c>
      <c r="O12" s="2"/>
      <c r="P12" s="2"/>
      <c r="Q12" s="2" t="str">
        <f>IF(H12="","",TEXT(H12,"yyyy")&amp;"-W"&amp;TEXT(_xludf.ISOWEEKNUM(H12),"00"))</f>
        <v/>
      </c>
      <c r="R12" s="2" t="str">
        <f t="shared" si="1"/>
        <v/>
      </c>
      <c r="S12" s="2"/>
    </row>
    <row r="13" spans="1:19" x14ac:dyDescent="0.3">
      <c r="A13" s="2"/>
      <c r="B13" s="2"/>
      <c r="C13" s="2"/>
      <c r="D13" s="3"/>
      <c r="E13" s="2"/>
      <c r="F13" s="2"/>
      <c r="G13" s="2"/>
      <c r="H13" s="4"/>
      <c r="I13" s="4"/>
      <c r="J13" s="4"/>
      <c r="K13" s="2"/>
      <c r="L13" s="2"/>
      <c r="M13" s="5"/>
      <c r="N13" s="3" t="str">
        <f t="shared" si="0"/>
        <v/>
      </c>
      <c r="O13" s="2"/>
      <c r="P13" s="2"/>
      <c r="Q13" s="2" t="str">
        <f>IF(H13="","",TEXT(H13,"yyyy")&amp;"-W"&amp;TEXT(_xludf.ISOWEEKNUM(H13),"00"))</f>
        <v/>
      </c>
      <c r="R13" s="2" t="str">
        <f t="shared" si="1"/>
        <v/>
      </c>
      <c r="S13" s="2"/>
    </row>
    <row r="14" spans="1:19" x14ac:dyDescent="0.3">
      <c r="A14" s="2"/>
      <c r="B14" s="2"/>
      <c r="C14" s="2"/>
      <c r="D14" s="3"/>
      <c r="E14" s="2"/>
      <c r="F14" s="2"/>
      <c r="G14" s="2"/>
      <c r="H14" s="4"/>
      <c r="I14" s="4"/>
      <c r="J14" s="4"/>
      <c r="K14" s="2"/>
      <c r="L14" s="2"/>
      <c r="M14" s="5"/>
      <c r="N14" s="3" t="str">
        <f t="shared" si="0"/>
        <v/>
      </c>
      <c r="O14" s="2"/>
      <c r="P14" s="2"/>
      <c r="Q14" s="2" t="str">
        <f>IF(H14="","",TEXT(H14,"yyyy")&amp;"-W"&amp;TEXT(_xludf.ISOWEEKNUM(H14),"00"))</f>
        <v/>
      </c>
      <c r="R14" s="2" t="str">
        <f t="shared" si="1"/>
        <v/>
      </c>
      <c r="S14" s="2"/>
    </row>
    <row r="15" spans="1:19" x14ac:dyDescent="0.3">
      <c r="A15" s="2"/>
      <c r="B15" s="2"/>
      <c r="C15" s="2"/>
      <c r="D15" s="3"/>
      <c r="E15" s="2"/>
      <c r="F15" s="2"/>
      <c r="G15" s="2"/>
      <c r="H15" s="4"/>
      <c r="I15" s="4"/>
      <c r="J15" s="4"/>
      <c r="K15" s="2"/>
      <c r="L15" s="2"/>
      <c r="M15" s="5"/>
      <c r="N15" s="3" t="str">
        <f t="shared" si="0"/>
        <v/>
      </c>
      <c r="O15" s="2"/>
      <c r="P15" s="2"/>
      <c r="Q15" s="2" t="str">
        <f>IF(H15="","",TEXT(H15,"yyyy")&amp;"-W"&amp;TEXT(_xludf.ISOWEEKNUM(H15),"00"))</f>
        <v/>
      </c>
      <c r="R15" s="2" t="str">
        <f t="shared" si="1"/>
        <v/>
      </c>
      <c r="S15" s="2"/>
    </row>
    <row r="16" spans="1:19" x14ac:dyDescent="0.3">
      <c r="A16" s="2"/>
      <c r="B16" s="2"/>
      <c r="C16" s="2"/>
      <c r="D16" s="3"/>
      <c r="E16" s="2"/>
      <c r="F16" s="2"/>
      <c r="G16" s="2"/>
      <c r="H16" s="4"/>
      <c r="I16" s="4"/>
      <c r="J16" s="4"/>
      <c r="K16" s="2"/>
      <c r="L16" s="2"/>
      <c r="M16" s="5"/>
      <c r="N16" s="3" t="str">
        <f t="shared" si="0"/>
        <v/>
      </c>
      <c r="O16" s="2"/>
      <c r="P16" s="2"/>
      <c r="Q16" s="2" t="str">
        <f>IF(H16="","",TEXT(H16,"yyyy")&amp;"-W"&amp;TEXT(_xludf.ISOWEEKNUM(H16),"00"))</f>
        <v/>
      </c>
      <c r="R16" s="2" t="str">
        <f t="shared" si="1"/>
        <v/>
      </c>
      <c r="S16" s="2"/>
    </row>
    <row r="17" spans="1:19" x14ac:dyDescent="0.3">
      <c r="A17" s="2"/>
      <c r="B17" s="2"/>
      <c r="C17" s="2"/>
      <c r="D17" s="3"/>
      <c r="E17" s="2"/>
      <c r="F17" s="2"/>
      <c r="G17" s="2"/>
      <c r="H17" s="4"/>
      <c r="I17" s="4"/>
      <c r="J17" s="4"/>
      <c r="K17" s="2"/>
      <c r="L17" s="2"/>
      <c r="M17" s="5"/>
      <c r="N17" s="3" t="str">
        <f t="shared" si="0"/>
        <v/>
      </c>
      <c r="O17" s="2"/>
      <c r="P17" s="2"/>
      <c r="Q17" s="2" t="str">
        <f>IF(H17="","",TEXT(H17,"yyyy")&amp;"-W"&amp;TEXT(_xludf.ISOWEEKNUM(H17),"00"))</f>
        <v/>
      </c>
      <c r="R17" s="2" t="str">
        <f t="shared" si="1"/>
        <v/>
      </c>
      <c r="S17" s="2"/>
    </row>
    <row r="18" spans="1:19" x14ac:dyDescent="0.3">
      <c r="A18" s="2"/>
      <c r="B18" s="2"/>
      <c r="C18" s="2"/>
      <c r="D18" s="3"/>
      <c r="E18" s="2"/>
      <c r="F18" s="2"/>
      <c r="G18" s="2"/>
      <c r="H18" s="4"/>
      <c r="I18" s="4"/>
      <c r="J18" s="4"/>
      <c r="K18" s="2"/>
      <c r="L18" s="2"/>
      <c r="M18" s="5"/>
      <c r="N18" s="3" t="str">
        <f t="shared" si="0"/>
        <v/>
      </c>
      <c r="O18" s="2"/>
      <c r="P18" s="2"/>
      <c r="Q18" s="2" t="str">
        <f>IF(H18="","",TEXT(H18,"yyyy")&amp;"-W"&amp;TEXT(_xludf.ISOWEEKNUM(H18),"00"))</f>
        <v/>
      </c>
      <c r="R18" s="2" t="str">
        <f t="shared" si="1"/>
        <v/>
      </c>
      <c r="S18" s="2"/>
    </row>
    <row r="19" spans="1:19" x14ac:dyDescent="0.3">
      <c r="A19" s="2"/>
      <c r="B19" s="2"/>
      <c r="C19" s="2"/>
      <c r="D19" s="3"/>
      <c r="E19" s="2"/>
      <c r="F19" s="2"/>
      <c r="G19" s="2"/>
      <c r="H19" s="4"/>
      <c r="I19" s="4"/>
      <c r="J19" s="4"/>
      <c r="K19" s="2"/>
      <c r="L19" s="2"/>
      <c r="M19" s="5"/>
      <c r="N19" s="3" t="str">
        <f t="shared" si="0"/>
        <v/>
      </c>
      <c r="O19" s="2"/>
      <c r="P19" s="2"/>
      <c r="Q19" s="2" t="str">
        <f>IF(H19="","",TEXT(H19,"yyyy")&amp;"-W"&amp;TEXT(_xludf.ISOWEEKNUM(H19),"00"))</f>
        <v/>
      </c>
      <c r="R19" s="2" t="str">
        <f t="shared" si="1"/>
        <v/>
      </c>
      <c r="S19" s="2"/>
    </row>
    <row r="20" spans="1:19" x14ac:dyDescent="0.3">
      <c r="A20" s="2"/>
      <c r="B20" s="2"/>
      <c r="C20" s="2"/>
      <c r="D20" s="3"/>
      <c r="E20" s="2"/>
      <c r="F20" s="2"/>
      <c r="G20" s="2"/>
      <c r="H20" s="4"/>
      <c r="I20" s="4"/>
      <c r="J20" s="4"/>
      <c r="K20" s="2"/>
      <c r="L20" s="2"/>
      <c r="M20" s="5"/>
      <c r="N20" s="3" t="str">
        <f t="shared" si="0"/>
        <v/>
      </c>
      <c r="O20" s="2"/>
      <c r="P20" s="2"/>
      <c r="Q20" s="2" t="str">
        <f>IF(H20="","",TEXT(H20,"yyyy")&amp;"-W"&amp;TEXT(_xludf.ISOWEEKNUM(H20),"00"))</f>
        <v/>
      </c>
      <c r="R20" s="2" t="str">
        <f t="shared" si="1"/>
        <v/>
      </c>
      <c r="S20" s="2"/>
    </row>
    <row r="21" spans="1:19" x14ac:dyDescent="0.3">
      <c r="A21" s="2"/>
      <c r="B21" s="2"/>
      <c r="C21" s="2"/>
      <c r="D21" s="3"/>
      <c r="E21" s="2"/>
      <c r="F21" s="2"/>
      <c r="G21" s="2"/>
      <c r="H21" s="4"/>
      <c r="I21" s="4"/>
      <c r="J21" s="4"/>
      <c r="K21" s="2"/>
      <c r="L21" s="2"/>
      <c r="M21" s="5"/>
      <c r="N21" s="3" t="str">
        <f t="shared" si="0"/>
        <v/>
      </c>
      <c r="O21" s="2"/>
      <c r="P21" s="2"/>
      <c r="Q21" s="2" t="str">
        <f>IF(H21="","",TEXT(H21,"yyyy")&amp;"-W"&amp;TEXT(_xludf.ISOWEEKNUM(H21),"00"))</f>
        <v/>
      </c>
      <c r="R21" s="2" t="str">
        <f t="shared" si="1"/>
        <v/>
      </c>
      <c r="S21" s="2"/>
    </row>
    <row r="22" spans="1:19" x14ac:dyDescent="0.3">
      <c r="A22" s="2"/>
      <c r="B22" s="2"/>
      <c r="C22" s="2"/>
      <c r="D22" s="3"/>
      <c r="E22" s="2"/>
      <c r="F22" s="2"/>
      <c r="G22" s="2"/>
      <c r="H22" s="4"/>
      <c r="I22" s="4"/>
      <c r="J22" s="4"/>
      <c r="K22" s="2"/>
      <c r="L22" s="2"/>
      <c r="M22" s="5"/>
      <c r="N22" s="3" t="str">
        <f t="shared" si="0"/>
        <v/>
      </c>
      <c r="O22" s="2"/>
      <c r="P22" s="2"/>
      <c r="Q22" s="2" t="str">
        <f>IF(H22="","",TEXT(H22,"yyyy")&amp;"-W"&amp;TEXT(_xludf.ISOWEEKNUM(H22),"00"))</f>
        <v/>
      </c>
      <c r="R22" s="2" t="str">
        <f t="shared" si="1"/>
        <v/>
      </c>
      <c r="S22" s="2"/>
    </row>
    <row r="23" spans="1:19" x14ac:dyDescent="0.3">
      <c r="A23" s="2"/>
      <c r="B23" s="2"/>
      <c r="C23" s="2"/>
      <c r="D23" s="3"/>
      <c r="E23" s="2"/>
      <c r="F23" s="2"/>
      <c r="G23" s="2"/>
      <c r="H23" s="4"/>
      <c r="I23" s="4"/>
      <c r="J23" s="4"/>
      <c r="K23" s="2"/>
      <c r="L23" s="2"/>
      <c r="M23" s="5"/>
      <c r="N23" s="3" t="str">
        <f t="shared" si="0"/>
        <v/>
      </c>
      <c r="O23" s="2"/>
      <c r="P23" s="2"/>
      <c r="Q23" s="2" t="str">
        <f>IF(H23="","",TEXT(H23,"yyyy")&amp;"-W"&amp;TEXT(_xludf.ISOWEEKNUM(H23),"00"))</f>
        <v/>
      </c>
      <c r="R23" s="2" t="str">
        <f t="shared" si="1"/>
        <v/>
      </c>
      <c r="S23" s="2"/>
    </row>
    <row r="24" spans="1:19" x14ac:dyDescent="0.3">
      <c r="A24" s="2"/>
      <c r="B24" s="2"/>
      <c r="C24" s="2"/>
      <c r="D24" s="3"/>
      <c r="E24" s="2"/>
      <c r="F24" s="2"/>
      <c r="G24" s="2"/>
      <c r="H24" s="4"/>
      <c r="I24" s="4"/>
      <c r="J24" s="4"/>
      <c r="K24" s="2"/>
      <c r="L24" s="2"/>
      <c r="M24" s="5"/>
      <c r="N24" s="3" t="str">
        <f t="shared" si="0"/>
        <v/>
      </c>
      <c r="O24" s="2"/>
      <c r="P24" s="2"/>
      <c r="Q24" s="2" t="str">
        <f>IF(H24="","",TEXT(H24,"yyyy")&amp;"-W"&amp;TEXT(_xludf.ISOWEEKNUM(H24),"00"))</f>
        <v/>
      </c>
      <c r="R24" s="2" t="str">
        <f t="shared" si="1"/>
        <v/>
      </c>
      <c r="S24" s="2"/>
    </row>
    <row r="25" spans="1:19" x14ac:dyDescent="0.3">
      <c r="A25" s="2"/>
      <c r="B25" s="2"/>
      <c r="C25" s="2"/>
      <c r="D25" s="3"/>
      <c r="E25" s="2"/>
      <c r="F25" s="2"/>
      <c r="G25" s="2"/>
      <c r="H25" s="4"/>
      <c r="I25" s="4"/>
      <c r="J25" s="4"/>
      <c r="K25" s="2"/>
      <c r="L25" s="2"/>
      <c r="M25" s="5"/>
      <c r="N25" s="3" t="str">
        <f t="shared" si="0"/>
        <v/>
      </c>
      <c r="O25" s="2"/>
      <c r="P25" s="2"/>
      <c r="Q25" s="2" t="str">
        <f>IF(H25="","",TEXT(H25,"yyyy")&amp;"-W"&amp;TEXT(_xludf.ISOWEEKNUM(H25),"00"))</f>
        <v/>
      </c>
      <c r="R25" s="2" t="str">
        <f t="shared" si="1"/>
        <v/>
      </c>
      <c r="S25" s="2"/>
    </row>
    <row r="26" spans="1:19" x14ac:dyDescent="0.3">
      <c r="A26" s="2"/>
      <c r="B26" s="2"/>
      <c r="C26" s="2"/>
      <c r="D26" s="3"/>
      <c r="E26" s="2"/>
      <c r="F26" s="2"/>
      <c r="G26" s="2"/>
      <c r="H26" s="4"/>
      <c r="I26" s="4"/>
      <c r="J26" s="4"/>
      <c r="K26" s="2"/>
      <c r="L26" s="2"/>
      <c r="M26" s="5"/>
      <c r="N26" s="3" t="str">
        <f t="shared" si="0"/>
        <v/>
      </c>
      <c r="O26" s="2"/>
      <c r="P26" s="2"/>
      <c r="Q26" s="2" t="str">
        <f>IF(H26="","",TEXT(H26,"yyyy")&amp;"-W"&amp;TEXT(_xludf.ISOWEEKNUM(H26),"00"))</f>
        <v/>
      </c>
      <c r="R26" s="2" t="str">
        <f t="shared" si="1"/>
        <v/>
      </c>
      <c r="S26" s="2"/>
    </row>
    <row r="27" spans="1:19" x14ac:dyDescent="0.3">
      <c r="A27" s="2"/>
      <c r="B27" s="2"/>
      <c r="C27" s="2"/>
      <c r="D27" s="3"/>
      <c r="E27" s="2"/>
      <c r="F27" s="2"/>
      <c r="G27" s="2"/>
      <c r="H27" s="4"/>
      <c r="I27" s="4"/>
      <c r="J27" s="4"/>
      <c r="K27" s="2"/>
      <c r="L27" s="2"/>
      <c r="M27" s="5"/>
      <c r="N27" s="3" t="str">
        <f t="shared" si="0"/>
        <v/>
      </c>
      <c r="O27" s="2"/>
      <c r="P27" s="2"/>
      <c r="Q27" s="2" t="str">
        <f>IF(H27="","",TEXT(H27,"yyyy")&amp;"-W"&amp;TEXT(_xludf.ISOWEEKNUM(H27),"00"))</f>
        <v/>
      </c>
      <c r="R27" s="2" t="str">
        <f t="shared" si="1"/>
        <v/>
      </c>
      <c r="S27" s="2"/>
    </row>
    <row r="28" spans="1:19" x14ac:dyDescent="0.3">
      <c r="A28" s="2"/>
      <c r="B28" s="2"/>
      <c r="C28" s="2"/>
      <c r="D28" s="3"/>
      <c r="E28" s="2"/>
      <c r="F28" s="2"/>
      <c r="G28" s="2"/>
      <c r="H28" s="4"/>
      <c r="I28" s="4"/>
      <c r="J28" s="4"/>
      <c r="K28" s="2"/>
      <c r="L28" s="2"/>
      <c r="M28" s="5"/>
      <c r="N28" s="3" t="str">
        <f t="shared" si="0"/>
        <v/>
      </c>
      <c r="O28" s="2"/>
      <c r="P28" s="2"/>
      <c r="Q28" s="2" t="str">
        <f>IF(H28="","",TEXT(H28,"yyyy")&amp;"-W"&amp;TEXT(_xludf.ISOWEEKNUM(H28),"00"))</f>
        <v/>
      </c>
      <c r="R28" s="2" t="str">
        <f t="shared" si="1"/>
        <v/>
      </c>
      <c r="S28" s="2"/>
    </row>
    <row r="29" spans="1:19" x14ac:dyDescent="0.3">
      <c r="A29" s="2"/>
      <c r="B29" s="2"/>
      <c r="C29" s="2"/>
      <c r="D29" s="3"/>
      <c r="E29" s="2"/>
      <c r="F29" s="2"/>
      <c r="G29" s="2"/>
      <c r="H29" s="4"/>
      <c r="I29" s="4"/>
      <c r="J29" s="4"/>
      <c r="K29" s="2"/>
      <c r="L29" s="2"/>
      <c r="M29" s="5"/>
      <c r="N29" s="3" t="str">
        <f t="shared" si="0"/>
        <v/>
      </c>
      <c r="O29" s="2"/>
      <c r="P29" s="2"/>
      <c r="Q29" s="2" t="str">
        <f>IF(H29="","",TEXT(H29,"yyyy")&amp;"-W"&amp;TEXT(_xludf.ISOWEEKNUM(H29),"00"))</f>
        <v/>
      </c>
      <c r="R29" s="2" t="str">
        <f t="shared" si="1"/>
        <v/>
      </c>
      <c r="S29" s="2"/>
    </row>
    <row r="30" spans="1:19" x14ac:dyDescent="0.3">
      <c r="A30" s="2"/>
      <c r="B30" s="2"/>
      <c r="C30" s="2"/>
      <c r="D30" s="3"/>
      <c r="E30" s="2"/>
      <c r="F30" s="2"/>
      <c r="G30" s="2"/>
      <c r="H30" s="4"/>
      <c r="I30" s="4"/>
      <c r="J30" s="4"/>
      <c r="K30" s="2"/>
      <c r="L30" s="2"/>
      <c r="M30" s="5"/>
      <c r="N30" s="3" t="str">
        <f t="shared" si="0"/>
        <v/>
      </c>
      <c r="O30" s="2"/>
      <c r="P30" s="2"/>
      <c r="Q30" s="2" t="str">
        <f>IF(H30="","",TEXT(H30,"yyyy")&amp;"-W"&amp;TEXT(_xludf.ISOWEEKNUM(H30),"00"))</f>
        <v/>
      </c>
      <c r="R30" s="2" t="str">
        <f t="shared" si="1"/>
        <v/>
      </c>
      <c r="S30" s="2"/>
    </row>
    <row r="31" spans="1:19" x14ac:dyDescent="0.3">
      <c r="A31" s="2"/>
      <c r="B31" s="2"/>
      <c r="C31" s="2"/>
      <c r="D31" s="3"/>
      <c r="E31" s="2"/>
      <c r="F31" s="2"/>
      <c r="G31" s="2"/>
      <c r="H31" s="4"/>
      <c r="I31" s="4"/>
      <c r="J31" s="4"/>
      <c r="K31" s="2"/>
      <c r="L31" s="2"/>
      <c r="M31" s="5"/>
      <c r="N31" s="3" t="str">
        <f t="shared" si="0"/>
        <v/>
      </c>
      <c r="O31" s="2"/>
      <c r="P31" s="2"/>
      <c r="Q31" s="2" t="str">
        <f>IF(H31="","",TEXT(H31,"yyyy")&amp;"-W"&amp;TEXT(_xludf.ISOWEEKNUM(H31),"00"))</f>
        <v/>
      </c>
      <c r="R31" s="2" t="str">
        <f t="shared" si="1"/>
        <v/>
      </c>
      <c r="S31" s="2"/>
    </row>
    <row r="32" spans="1:19" x14ac:dyDescent="0.3">
      <c r="A32" s="2"/>
      <c r="B32" s="2"/>
      <c r="C32" s="2"/>
      <c r="D32" s="3"/>
      <c r="E32" s="2"/>
      <c r="F32" s="2"/>
      <c r="G32" s="2"/>
      <c r="H32" s="4"/>
      <c r="I32" s="4"/>
      <c r="J32" s="4"/>
      <c r="K32" s="2"/>
      <c r="L32" s="2"/>
      <c r="M32" s="5"/>
      <c r="N32" s="3" t="str">
        <f t="shared" si="0"/>
        <v/>
      </c>
      <c r="O32" s="2"/>
      <c r="P32" s="2"/>
      <c r="Q32" s="2" t="str">
        <f>IF(H32="","",TEXT(H32,"yyyy")&amp;"-W"&amp;TEXT(_xludf.ISOWEEKNUM(H32),"00"))</f>
        <v/>
      </c>
      <c r="R32" s="2" t="str">
        <f t="shared" si="1"/>
        <v/>
      </c>
      <c r="S32" s="2"/>
    </row>
    <row r="33" spans="1:19" x14ac:dyDescent="0.3">
      <c r="A33" s="2"/>
      <c r="B33" s="2"/>
      <c r="C33" s="2"/>
      <c r="D33" s="3"/>
      <c r="E33" s="2"/>
      <c r="F33" s="2"/>
      <c r="G33" s="2"/>
      <c r="H33" s="4"/>
      <c r="I33" s="4"/>
      <c r="J33" s="4"/>
      <c r="K33" s="2"/>
      <c r="L33" s="2"/>
      <c r="M33" s="5"/>
      <c r="N33" s="3" t="str">
        <f t="shared" si="0"/>
        <v/>
      </c>
      <c r="O33" s="2"/>
      <c r="P33" s="2"/>
      <c r="Q33" s="2" t="str">
        <f>IF(H33="","",TEXT(H33,"yyyy")&amp;"-W"&amp;TEXT(_xludf.ISOWEEKNUM(H33),"00"))</f>
        <v/>
      </c>
      <c r="R33" s="2" t="str">
        <f t="shared" si="1"/>
        <v/>
      </c>
      <c r="S33" s="2"/>
    </row>
    <row r="34" spans="1:19" x14ac:dyDescent="0.3">
      <c r="A34" s="2"/>
      <c r="B34" s="2"/>
      <c r="C34" s="2"/>
      <c r="D34" s="3"/>
      <c r="E34" s="2"/>
      <c r="F34" s="2"/>
      <c r="G34" s="2"/>
      <c r="H34" s="4"/>
      <c r="I34" s="4"/>
      <c r="J34" s="4"/>
      <c r="K34" s="2"/>
      <c r="L34" s="2"/>
      <c r="M34" s="5"/>
      <c r="N34" s="3" t="str">
        <f t="shared" si="0"/>
        <v/>
      </c>
      <c r="O34" s="2"/>
      <c r="P34" s="2"/>
      <c r="Q34" s="2" t="str">
        <f>IF(H34="","",TEXT(H34,"yyyy")&amp;"-W"&amp;TEXT(_xludf.ISOWEEKNUM(H34),"00"))</f>
        <v/>
      </c>
      <c r="R34" s="2" t="str">
        <f t="shared" si="1"/>
        <v/>
      </c>
      <c r="S34" s="2"/>
    </row>
    <row r="35" spans="1:19" x14ac:dyDescent="0.3">
      <c r="A35" s="2"/>
      <c r="B35" s="2"/>
      <c r="C35" s="2"/>
      <c r="D35" s="3"/>
      <c r="E35" s="2"/>
      <c r="F35" s="2"/>
      <c r="G35" s="2"/>
      <c r="H35" s="4"/>
      <c r="I35" s="4"/>
      <c r="J35" s="4"/>
      <c r="K35" s="2"/>
      <c r="L35" s="2"/>
      <c r="M35" s="5"/>
      <c r="N35" s="3" t="str">
        <f t="shared" si="0"/>
        <v/>
      </c>
      <c r="O35" s="2"/>
      <c r="P35" s="2"/>
      <c r="Q35" s="2" t="str">
        <f>IF(H35="","",TEXT(H35,"yyyy")&amp;"-W"&amp;TEXT(_xludf.ISOWEEKNUM(H35),"00"))</f>
        <v/>
      </c>
      <c r="R35" s="2" t="str">
        <f t="shared" si="1"/>
        <v/>
      </c>
      <c r="S35" s="2"/>
    </row>
    <row r="36" spans="1:19" x14ac:dyDescent="0.3">
      <c r="A36" s="2"/>
      <c r="B36" s="2"/>
      <c r="C36" s="2"/>
      <c r="D36" s="3"/>
      <c r="E36" s="2"/>
      <c r="F36" s="2"/>
      <c r="G36" s="2"/>
      <c r="H36" s="4"/>
      <c r="I36" s="4"/>
      <c r="J36" s="4"/>
      <c r="K36" s="2"/>
      <c r="L36" s="2"/>
      <c r="M36" s="5"/>
      <c r="N36" s="3" t="str">
        <f t="shared" si="0"/>
        <v/>
      </c>
      <c r="O36" s="2"/>
      <c r="P36" s="2"/>
      <c r="Q36" s="2" t="str">
        <f>IF(H36="","",TEXT(H36,"yyyy")&amp;"-W"&amp;TEXT(_xludf.ISOWEEKNUM(H36),"00"))</f>
        <v/>
      </c>
      <c r="R36" s="2" t="str">
        <f t="shared" si="1"/>
        <v/>
      </c>
      <c r="S36" s="2"/>
    </row>
    <row r="37" spans="1:19" x14ac:dyDescent="0.3">
      <c r="A37" s="2"/>
      <c r="B37" s="2"/>
      <c r="C37" s="2"/>
      <c r="D37" s="3"/>
      <c r="E37" s="2"/>
      <c r="F37" s="2"/>
      <c r="G37" s="2"/>
      <c r="H37" s="4"/>
      <c r="I37" s="4"/>
      <c r="J37" s="4"/>
      <c r="K37" s="2"/>
      <c r="L37" s="2"/>
      <c r="M37" s="5"/>
      <c r="N37" s="3" t="str">
        <f t="shared" ref="N37:N68" si="2">IF(OR(D37="",M37=""),"",D37*M37)</f>
        <v/>
      </c>
      <c r="O37" s="2"/>
      <c r="P37" s="2"/>
      <c r="Q37" s="2" t="str">
        <f>IF(H37="","",TEXT(H37,"yyyy")&amp;"-W"&amp;TEXT(_xludf.ISOWEEKNUM(H37),"00"))</f>
        <v/>
      </c>
      <c r="R37" s="2" t="str">
        <f t="shared" ref="R37:R68" si="3">IF(OR(K37="No",L37="No"),IF(M37&gt;0.2,"Cap at 20%",""),"")</f>
        <v/>
      </c>
      <c r="S37" s="2"/>
    </row>
    <row r="38" spans="1:19" x14ac:dyDescent="0.3">
      <c r="A38" s="2"/>
      <c r="B38" s="2"/>
      <c r="C38" s="2"/>
      <c r="D38" s="3"/>
      <c r="E38" s="2"/>
      <c r="F38" s="2"/>
      <c r="G38" s="2"/>
      <c r="H38" s="4"/>
      <c r="I38" s="4"/>
      <c r="J38" s="4"/>
      <c r="K38" s="2"/>
      <c r="L38" s="2"/>
      <c r="M38" s="5"/>
      <c r="N38" s="3" t="str">
        <f t="shared" si="2"/>
        <v/>
      </c>
      <c r="O38" s="2"/>
      <c r="P38" s="2"/>
      <c r="Q38" s="2" t="str">
        <f>IF(H38="","",TEXT(H38,"yyyy")&amp;"-W"&amp;TEXT(_xludf.ISOWEEKNUM(H38),"00"))</f>
        <v/>
      </c>
      <c r="R38" s="2" t="str">
        <f t="shared" si="3"/>
        <v/>
      </c>
      <c r="S38" s="2"/>
    </row>
    <row r="39" spans="1:19" x14ac:dyDescent="0.3">
      <c r="A39" s="2"/>
      <c r="B39" s="2"/>
      <c r="C39" s="2"/>
      <c r="D39" s="3"/>
      <c r="E39" s="2"/>
      <c r="F39" s="2"/>
      <c r="G39" s="2"/>
      <c r="H39" s="4"/>
      <c r="I39" s="4"/>
      <c r="J39" s="4"/>
      <c r="K39" s="2"/>
      <c r="L39" s="2"/>
      <c r="M39" s="5"/>
      <c r="N39" s="3" t="str">
        <f t="shared" si="2"/>
        <v/>
      </c>
      <c r="O39" s="2"/>
      <c r="P39" s="2"/>
      <c r="Q39" s="2" t="str">
        <f>IF(H39="","",TEXT(H39,"yyyy")&amp;"-W"&amp;TEXT(_xludf.ISOWEEKNUM(H39),"00"))</f>
        <v/>
      </c>
      <c r="R39" s="2" t="str">
        <f t="shared" si="3"/>
        <v/>
      </c>
      <c r="S39" s="2"/>
    </row>
    <row r="40" spans="1:19" x14ac:dyDescent="0.3">
      <c r="A40" s="2"/>
      <c r="B40" s="2"/>
      <c r="C40" s="2"/>
      <c r="D40" s="3"/>
      <c r="E40" s="2"/>
      <c r="F40" s="2"/>
      <c r="G40" s="2"/>
      <c r="H40" s="4"/>
      <c r="I40" s="4"/>
      <c r="J40" s="4"/>
      <c r="K40" s="2"/>
      <c r="L40" s="2"/>
      <c r="M40" s="5"/>
      <c r="N40" s="3" t="str">
        <f t="shared" si="2"/>
        <v/>
      </c>
      <c r="O40" s="2"/>
      <c r="P40" s="2"/>
      <c r="Q40" s="2" t="str">
        <f>IF(H40="","",TEXT(H40,"yyyy")&amp;"-W"&amp;TEXT(_xludf.ISOWEEKNUM(H40),"00"))</f>
        <v/>
      </c>
      <c r="R40" s="2" t="str">
        <f t="shared" si="3"/>
        <v/>
      </c>
      <c r="S40" s="2"/>
    </row>
    <row r="41" spans="1:19" x14ac:dyDescent="0.3">
      <c r="A41" s="2"/>
      <c r="B41" s="2"/>
      <c r="C41" s="2"/>
      <c r="D41" s="3"/>
      <c r="E41" s="2"/>
      <c r="F41" s="2"/>
      <c r="G41" s="2"/>
      <c r="H41" s="4"/>
      <c r="I41" s="4"/>
      <c r="J41" s="4"/>
      <c r="K41" s="2"/>
      <c r="L41" s="2"/>
      <c r="M41" s="5"/>
      <c r="N41" s="3" t="str">
        <f t="shared" si="2"/>
        <v/>
      </c>
      <c r="O41" s="2"/>
      <c r="P41" s="2"/>
      <c r="Q41" s="2" t="str">
        <f>IF(H41="","",TEXT(H41,"yyyy")&amp;"-W"&amp;TEXT(_xludf.ISOWEEKNUM(H41),"00"))</f>
        <v/>
      </c>
      <c r="R41" s="2" t="str">
        <f t="shared" si="3"/>
        <v/>
      </c>
      <c r="S41" s="2"/>
    </row>
    <row r="42" spans="1:19" x14ac:dyDescent="0.3">
      <c r="A42" s="2"/>
      <c r="B42" s="2"/>
      <c r="C42" s="2"/>
      <c r="D42" s="3"/>
      <c r="E42" s="2"/>
      <c r="F42" s="2"/>
      <c r="G42" s="2"/>
      <c r="H42" s="4"/>
      <c r="I42" s="4"/>
      <c r="J42" s="4"/>
      <c r="K42" s="2"/>
      <c r="L42" s="2"/>
      <c r="M42" s="5"/>
      <c r="N42" s="3" t="str">
        <f t="shared" si="2"/>
        <v/>
      </c>
      <c r="O42" s="2"/>
      <c r="P42" s="2"/>
      <c r="Q42" s="2" t="str">
        <f>IF(H42="","",TEXT(H42,"yyyy")&amp;"-W"&amp;TEXT(_xludf.ISOWEEKNUM(H42),"00"))</f>
        <v/>
      </c>
      <c r="R42" s="2" t="str">
        <f t="shared" si="3"/>
        <v/>
      </c>
      <c r="S42" s="2"/>
    </row>
    <row r="43" spans="1:19" x14ac:dyDescent="0.3">
      <c r="A43" s="2"/>
      <c r="B43" s="2"/>
      <c r="C43" s="2"/>
      <c r="D43" s="3"/>
      <c r="E43" s="2"/>
      <c r="F43" s="2"/>
      <c r="G43" s="2"/>
      <c r="H43" s="4"/>
      <c r="I43" s="4"/>
      <c r="J43" s="4"/>
      <c r="K43" s="2"/>
      <c r="L43" s="2"/>
      <c r="M43" s="5"/>
      <c r="N43" s="3" t="str">
        <f t="shared" si="2"/>
        <v/>
      </c>
      <c r="O43" s="2"/>
      <c r="P43" s="2"/>
      <c r="Q43" s="2" t="str">
        <f>IF(H43="","",TEXT(H43,"yyyy")&amp;"-W"&amp;TEXT(_xludf.ISOWEEKNUM(H43),"00"))</f>
        <v/>
      </c>
      <c r="R43" s="2" t="str">
        <f t="shared" si="3"/>
        <v/>
      </c>
      <c r="S43" s="2"/>
    </row>
    <row r="44" spans="1:19" x14ac:dyDescent="0.3">
      <c r="A44" s="2"/>
      <c r="B44" s="2"/>
      <c r="C44" s="2"/>
      <c r="D44" s="3"/>
      <c r="E44" s="2"/>
      <c r="F44" s="2"/>
      <c r="G44" s="2"/>
      <c r="H44" s="4"/>
      <c r="I44" s="4"/>
      <c r="J44" s="4"/>
      <c r="K44" s="2"/>
      <c r="L44" s="2"/>
      <c r="M44" s="5"/>
      <c r="N44" s="3" t="str">
        <f t="shared" si="2"/>
        <v/>
      </c>
      <c r="O44" s="2"/>
      <c r="P44" s="2"/>
      <c r="Q44" s="2" t="str">
        <f>IF(H44="","",TEXT(H44,"yyyy")&amp;"-W"&amp;TEXT(_xludf.ISOWEEKNUM(H44),"00"))</f>
        <v/>
      </c>
      <c r="R44" s="2" t="str">
        <f t="shared" si="3"/>
        <v/>
      </c>
      <c r="S44" s="2"/>
    </row>
    <row r="45" spans="1:19" x14ac:dyDescent="0.3">
      <c r="A45" s="2"/>
      <c r="B45" s="2"/>
      <c r="C45" s="2"/>
      <c r="D45" s="3"/>
      <c r="E45" s="2"/>
      <c r="F45" s="2"/>
      <c r="G45" s="2"/>
      <c r="H45" s="4"/>
      <c r="I45" s="4"/>
      <c r="J45" s="4"/>
      <c r="K45" s="2"/>
      <c r="L45" s="2"/>
      <c r="M45" s="5"/>
      <c r="N45" s="3" t="str">
        <f t="shared" si="2"/>
        <v/>
      </c>
      <c r="O45" s="2"/>
      <c r="P45" s="2"/>
      <c r="Q45" s="2" t="str">
        <f>IF(H45="","",TEXT(H45,"yyyy")&amp;"-W"&amp;TEXT(_xludf.ISOWEEKNUM(H45),"00"))</f>
        <v/>
      </c>
      <c r="R45" s="2" t="str">
        <f t="shared" si="3"/>
        <v/>
      </c>
      <c r="S45" s="2"/>
    </row>
    <row r="46" spans="1:19" x14ac:dyDescent="0.3">
      <c r="A46" s="2"/>
      <c r="B46" s="2"/>
      <c r="C46" s="2"/>
      <c r="D46" s="3"/>
      <c r="E46" s="2"/>
      <c r="F46" s="2"/>
      <c r="G46" s="2"/>
      <c r="H46" s="4"/>
      <c r="I46" s="4"/>
      <c r="J46" s="4"/>
      <c r="K46" s="2"/>
      <c r="L46" s="2"/>
      <c r="M46" s="5"/>
      <c r="N46" s="3" t="str">
        <f t="shared" si="2"/>
        <v/>
      </c>
      <c r="O46" s="2"/>
      <c r="P46" s="2"/>
      <c r="Q46" s="2" t="str">
        <f>IF(H46="","",TEXT(H46,"yyyy")&amp;"-W"&amp;TEXT(_xludf.ISOWEEKNUM(H46),"00"))</f>
        <v/>
      </c>
      <c r="R46" s="2" t="str">
        <f t="shared" si="3"/>
        <v/>
      </c>
      <c r="S46" s="2"/>
    </row>
    <row r="47" spans="1:19" x14ac:dyDescent="0.3">
      <c r="A47" s="2"/>
      <c r="B47" s="2"/>
      <c r="C47" s="2"/>
      <c r="D47" s="3"/>
      <c r="E47" s="2"/>
      <c r="F47" s="2"/>
      <c r="G47" s="2"/>
      <c r="H47" s="4"/>
      <c r="I47" s="4"/>
      <c r="J47" s="4"/>
      <c r="K47" s="2"/>
      <c r="L47" s="2"/>
      <c r="M47" s="5"/>
      <c r="N47" s="3" t="str">
        <f t="shared" si="2"/>
        <v/>
      </c>
      <c r="O47" s="2"/>
      <c r="P47" s="2"/>
      <c r="Q47" s="2" t="str">
        <f>IF(H47="","",TEXT(H47,"yyyy")&amp;"-W"&amp;TEXT(_xludf.ISOWEEKNUM(H47),"00"))</f>
        <v/>
      </c>
      <c r="R47" s="2" t="str">
        <f t="shared" si="3"/>
        <v/>
      </c>
      <c r="S47" s="2"/>
    </row>
    <row r="48" spans="1:19" x14ac:dyDescent="0.3">
      <c r="A48" s="2"/>
      <c r="B48" s="2"/>
      <c r="C48" s="2"/>
      <c r="D48" s="3"/>
      <c r="E48" s="2"/>
      <c r="F48" s="2"/>
      <c r="G48" s="2"/>
      <c r="H48" s="4"/>
      <c r="I48" s="4"/>
      <c r="J48" s="4"/>
      <c r="K48" s="2"/>
      <c r="L48" s="2"/>
      <c r="M48" s="5"/>
      <c r="N48" s="3" t="str">
        <f t="shared" si="2"/>
        <v/>
      </c>
      <c r="O48" s="2"/>
      <c r="P48" s="2"/>
      <c r="Q48" s="2" t="str">
        <f>IF(H48="","",TEXT(H48,"yyyy")&amp;"-W"&amp;TEXT(_xludf.ISOWEEKNUM(H48),"00"))</f>
        <v/>
      </c>
      <c r="R48" s="2" t="str">
        <f t="shared" si="3"/>
        <v/>
      </c>
      <c r="S48" s="2"/>
    </row>
    <row r="49" spans="1:19" x14ac:dyDescent="0.3">
      <c r="A49" s="2"/>
      <c r="B49" s="2"/>
      <c r="C49" s="2"/>
      <c r="D49" s="3"/>
      <c r="E49" s="2"/>
      <c r="F49" s="2"/>
      <c r="G49" s="2"/>
      <c r="H49" s="4"/>
      <c r="I49" s="4"/>
      <c r="J49" s="4"/>
      <c r="K49" s="2"/>
      <c r="L49" s="2"/>
      <c r="M49" s="5"/>
      <c r="N49" s="3" t="str">
        <f t="shared" si="2"/>
        <v/>
      </c>
      <c r="O49" s="2"/>
      <c r="P49" s="2"/>
      <c r="Q49" s="2" t="str">
        <f>IF(H49="","",TEXT(H49,"yyyy")&amp;"-W"&amp;TEXT(_xludf.ISOWEEKNUM(H49),"00"))</f>
        <v/>
      </c>
      <c r="R49" s="2" t="str">
        <f t="shared" si="3"/>
        <v/>
      </c>
      <c r="S49" s="2"/>
    </row>
    <row r="50" spans="1:19" x14ac:dyDescent="0.3">
      <c r="A50" s="2"/>
      <c r="B50" s="2"/>
      <c r="C50" s="2"/>
      <c r="D50" s="3"/>
      <c r="E50" s="2"/>
      <c r="F50" s="2"/>
      <c r="G50" s="2"/>
      <c r="H50" s="4"/>
      <c r="I50" s="4"/>
      <c r="J50" s="4"/>
      <c r="K50" s="2"/>
      <c r="L50" s="2"/>
      <c r="M50" s="5"/>
      <c r="N50" s="3" t="str">
        <f t="shared" si="2"/>
        <v/>
      </c>
      <c r="O50" s="2"/>
      <c r="P50" s="2"/>
      <c r="Q50" s="2" t="str">
        <f>IF(H50="","",TEXT(H50,"yyyy")&amp;"-W"&amp;TEXT(_xludf.ISOWEEKNUM(H50),"00"))</f>
        <v/>
      </c>
      <c r="R50" s="2" t="str">
        <f t="shared" si="3"/>
        <v/>
      </c>
      <c r="S50" s="2"/>
    </row>
    <row r="51" spans="1:19" x14ac:dyDescent="0.3">
      <c r="A51" s="2"/>
      <c r="B51" s="2"/>
      <c r="C51" s="2"/>
      <c r="D51" s="3"/>
      <c r="E51" s="2"/>
      <c r="F51" s="2"/>
      <c r="G51" s="2"/>
      <c r="H51" s="4"/>
      <c r="I51" s="4"/>
      <c r="J51" s="4"/>
      <c r="K51" s="2"/>
      <c r="L51" s="2"/>
      <c r="M51" s="5"/>
      <c r="N51" s="3" t="str">
        <f t="shared" si="2"/>
        <v/>
      </c>
      <c r="O51" s="2"/>
      <c r="P51" s="2"/>
      <c r="Q51" s="2" t="str">
        <f>IF(H51="","",TEXT(H51,"yyyy")&amp;"-W"&amp;TEXT(_xludf.ISOWEEKNUM(H51),"00"))</f>
        <v/>
      </c>
      <c r="R51" s="2" t="str">
        <f t="shared" si="3"/>
        <v/>
      </c>
      <c r="S51" s="2"/>
    </row>
    <row r="52" spans="1:19" x14ac:dyDescent="0.3">
      <c r="A52" s="2"/>
      <c r="B52" s="2"/>
      <c r="C52" s="2"/>
      <c r="D52" s="3"/>
      <c r="E52" s="2"/>
      <c r="F52" s="2"/>
      <c r="G52" s="2"/>
      <c r="H52" s="4"/>
      <c r="I52" s="4"/>
      <c r="J52" s="4"/>
      <c r="K52" s="2"/>
      <c r="L52" s="2"/>
      <c r="M52" s="5"/>
      <c r="N52" s="3" t="str">
        <f t="shared" si="2"/>
        <v/>
      </c>
      <c r="O52" s="2"/>
      <c r="P52" s="2"/>
      <c r="Q52" s="2" t="str">
        <f>IF(H52="","",TEXT(H52,"yyyy")&amp;"-W"&amp;TEXT(_xludf.ISOWEEKNUM(H52),"00"))</f>
        <v/>
      </c>
      <c r="R52" s="2" t="str">
        <f t="shared" si="3"/>
        <v/>
      </c>
      <c r="S52" s="2"/>
    </row>
    <row r="53" spans="1:19" x14ac:dyDescent="0.3">
      <c r="A53" s="2"/>
      <c r="B53" s="2"/>
      <c r="C53" s="2"/>
      <c r="D53" s="3"/>
      <c r="E53" s="2"/>
      <c r="F53" s="2"/>
      <c r="G53" s="2"/>
      <c r="H53" s="4"/>
      <c r="I53" s="4"/>
      <c r="J53" s="4"/>
      <c r="K53" s="2"/>
      <c r="L53" s="2"/>
      <c r="M53" s="5"/>
      <c r="N53" s="3" t="str">
        <f t="shared" si="2"/>
        <v/>
      </c>
      <c r="O53" s="2"/>
      <c r="P53" s="2"/>
      <c r="Q53" s="2" t="str">
        <f>IF(H53="","",TEXT(H53,"yyyy")&amp;"-W"&amp;TEXT(_xludf.ISOWEEKNUM(H53),"00"))</f>
        <v/>
      </c>
      <c r="R53" s="2" t="str">
        <f t="shared" si="3"/>
        <v/>
      </c>
      <c r="S53" s="2"/>
    </row>
    <row r="54" spans="1:19" x14ac:dyDescent="0.3">
      <c r="A54" s="2"/>
      <c r="B54" s="2"/>
      <c r="C54" s="2"/>
      <c r="D54" s="3"/>
      <c r="E54" s="2"/>
      <c r="F54" s="2"/>
      <c r="G54" s="2"/>
      <c r="H54" s="4"/>
      <c r="I54" s="4"/>
      <c r="J54" s="4"/>
      <c r="K54" s="2"/>
      <c r="L54" s="2"/>
      <c r="M54" s="5"/>
      <c r="N54" s="3" t="str">
        <f t="shared" si="2"/>
        <v/>
      </c>
      <c r="O54" s="2"/>
      <c r="P54" s="2"/>
      <c r="Q54" s="2" t="str">
        <f>IF(H54="","",TEXT(H54,"yyyy")&amp;"-W"&amp;TEXT(_xludf.ISOWEEKNUM(H54),"00"))</f>
        <v/>
      </c>
      <c r="R54" s="2" t="str">
        <f t="shared" si="3"/>
        <v/>
      </c>
      <c r="S54" s="2"/>
    </row>
    <row r="55" spans="1:19" x14ac:dyDescent="0.3">
      <c r="A55" s="2"/>
      <c r="B55" s="2"/>
      <c r="C55" s="2"/>
      <c r="D55" s="3"/>
      <c r="E55" s="2"/>
      <c r="F55" s="2"/>
      <c r="G55" s="2"/>
      <c r="H55" s="4"/>
      <c r="I55" s="4"/>
      <c r="J55" s="4"/>
      <c r="K55" s="2"/>
      <c r="L55" s="2"/>
      <c r="M55" s="5"/>
      <c r="N55" s="3" t="str">
        <f t="shared" si="2"/>
        <v/>
      </c>
      <c r="O55" s="2"/>
      <c r="P55" s="2"/>
      <c r="Q55" s="2" t="str">
        <f>IF(H55="","",TEXT(H55,"yyyy")&amp;"-W"&amp;TEXT(_xludf.ISOWEEKNUM(H55),"00"))</f>
        <v/>
      </c>
      <c r="R55" s="2" t="str">
        <f t="shared" si="3"/>
        <v/>
      </c>
      <c r="S55" s="2"/>
    </row>
    <row r="56" spans="1:19" x14ac:dyDescent="0.3">
      <c r="A56" s="2"/>
      <c r="B56" s="2"/>
      <c r="C56" s="2"/>
      <c r="D56" s="3"/>
      <c r="E56" s="2"/>
      <c r="F56" s="2"/>
      <c r="G56" s="2"/>
      <c r="H56" s="4"/>
      <c r="I56" s="4"/>
      <c r="J56" s="4"/>
      <c r="K56" s="2"/>
      <c r="L56" s="2"/>
      <c r="M56" s="5"/>
      <c r="N56" s="3" t="str">
        <f t="shared" si="2"/>
        <v/>
      </c>
      <c r="O56" s="2"/>
      <c r="P56" s="2"/>
      <c r="Q56" s="2" t="str">
        <f>IF(H56="","",TEXT(H56,"yyyy")&amp;"-W"&amp;TEXT(_xludf.ISOWEEKNUM(H56),"00"))</f>
        <v/>
      </c>
      <c r="R56" s="2" t="str">
        <f t="shared" si="3"/>
        <v/>
      </c>
      <c r="S56" s="2"/>
    </row>
    <row r="57" spans="1:19" x14ac:dyDescent="0.3">
      <c r="A57" s="2"/>
      <c r="B57" s="2"/>
      <c r="C57" s="2"/>
      <c r="D57" s="3"/>
      <c r="E57" s="2"/>
      <c r="F57" s="2"/>
      <c r="G57" s="2"/>
      <c r="H57" s="4"/>
      <c r="I57" s="4"/>
      <c r="J57" s="4"/>
      <c r="K57" s="2"/>
      <c r="L57" s="2"/>
      <c r="M57" s="5"/>
      <c r="N57" s="3" t="str">
        <f t="shared" si="2"/>
        <v/>
      </c>
      <c r="O57" s="2"/>
      <c r="P57" s="2"/>
      <c r="Q57" s="2" t="str">
        <f>IF(H57="","",TEXT(H57,"yyyy")&amp;"-W"&amp;TEXT(_xludf.ISOWEEKNUM(H57),"00"))</f>
        <v/>
      </c>
      <c r="R57" s="2" t="str">
        <f t="shared" si="3"/>
        <v/>
      </c>
      <c r="S57" s="2"/>
    </row>
    <row r="58" spans="1:19" x14ac:dyDescent="0.3">
      <c r="A58" s="2"/>
      <c r="B58" s="2"/>
      <c r="C58" s="2"/>
      <c r="D58" s="3"/>
      <c r="E58" s="2"/>
      <c r="F58" s="2"/>
      <c r="G58" s="2"/>
      <c r="H58" s="4"/>
      <c r="I58" s="4"/>
      <c r="J58" s="4"/>
      <c r="K58" s="2"/>
      <c r="L58" s="2"/>
      <c r="M58" s="5"/>
      <c r="N58" s="3" t="str">
        <f t="shared" si="2"/>
        <v/>
      </c>
      <c r="O58" s="2"/>
      <c r="P58" s="2"/>
      <c r="Q58" s="2" t="str">
        <f>IF(H58="","",TEXT(H58,"yyyy")&amp;"-W"&amp;TEXT(_xludf.ISOWEEKNUM(H58),"00"))</f>
        <v/>
      </c>
      <c r="R58" s="2" t="str">
        <f t="shared" si="3"/>
        <v/>
      </c>
      <c r="S58" s="2"/>
    </row>
    <row r="59" spans="1:19" x14ac:dyDescent="0.3">
      <c r="A59" s="2"/>
      <c r="B59" s="2"/>
      <c r="C59" s="2"/>
      <c r="D59" s="3"/>
      <c r="E59" s="2"/>
      <c r="F59" s="2"/>
      <c r="G59" s="2"/>
      <c r="H59" s="4"/>
      <c r="I59" s="4"/>
      <c r="J59" s="4"/>
      <c r="K59" s="2"/>
      <c r="L59" s="2"/>
      <c r="M59" s="5"/>
      <c r="N59" s="3" t="str">
        <f t="shared" si="2"/>
        <v/>
      </c>
      <c r="O59" s="2"/>
      <c r="P59" s="2"/>
      <c r="Q59" s="2" t="str">
        <f>IF(H59="","",TEXT(H59,"yyyy")&amp;"-W"&amp;TEXT(_xludf.ISOWEEKNUM(H59),"00"))</f>
        <v/>
      </c>
      <c r="R59" s="2" t="str">
        <f t="shared" si="3"/>
        <v/>
      </c>
      <c r="S59" s="2"/>
    </row>
    <row r="60" spans="1:19" x14ac:dyDescent="0.3">
      <c r="A60" s="2"/>
      <c r="B60" s="2"/>
      <c r="C60" s="2"/>
      <c r="D60" s="3"/>
      <c r="E60" s="2"/>
      <c r="F60" s="2"/>
      <c r="G60" s="2"/>
      <c r="H60" s="4"/>
      <c r="I60" s="4"/>
      <c r="J60" s="4"/>
      <c r="K60" s="2"/>
      <c r="L60" s="2"/>
      <c r="M60" s="5"/>
      <c r="N60" s="3" t="str">
        <f t="shared" si="2"/>
        <v/>
      </c>
      <c r="O60" s="2"/>
      <c r="P60" s="2"/>
      <c r="Q60" s="2" t="str">
        <f>IF(H60="","",TEXT(H60,"yyyy")&amp;"-W"&amp;TEXT(_xludf.ISOWEEKNUM(H60),"00"))</f>
        <v/>
      </c>
      <c r="R60" s="2" t="str">
        <f t="shared" si="3"/>
        <v/>
      </c>
      <c r="S60" s="2"/>
    </row>
    <row r="61" spans="1:19" x14ac:dyDescent="0.3">
      <c r="A61" s="2"/>
      <c r="B61" s="2"/>
      <c r="C61" s="2"/>
      <c r="D61" s="3"/>
      <c r="E61" s="2"/>
      <c r="F61" s="2"/>
      <c r="G61" s="2"/>
      <c r="H61" s="4"/>
      <c r="I61" s="4"/>
      <c r="J61" s="4"/>
      <c r="K61" s="2"/>
      <c r="L61" s="2"/>
      <c r="M61" s="5"/>
      <c r="N61" s="3" t="str">
        <f t="shared" si="2"/>
        <v/>
      </c>
      <c r="O61" s="2"/>
      <c r="P61" s="2"/>
      <c r="Q61" s="2" t="str">
        <f>IF(H61="","",TEXT(H61,"yyyy")&amp;"-W"&amp;TEXT(_xludf.ISOWEEKNUM(H61),"00"))</f>
        <v/>
      </c>
      <c r="R61" s="2" t="str">
        <f t="shared" si="3"/>
        <v/>
      </c>
      <c r="S61" s="2"/>
    </row>
    <row r="62" spans="1:19" x14ac:dyDescent="0.3">
      <c r="A62" s="2"/>
      <c r="B62" s="2"/>
      <c r="C62" s="2"/>
      <c r="D62" s="3"/>
      <c r="E62" s="2"/>
      <c r="F62" s="2"/>
      <c r="G62" s="2"/>
      <c r="H62" s="4"/>
      <c r="I62" s="4"/>
      <c r="J62" s="4"/>
      <c r="K62" s="2"/>
      <c r="L62" s="2"/>
      <c r="M62" s="5"/>
      <c r="N62" s="3" t="str">
        <f t="shared" si="2"/>
        <v/>
      </c>
      <c r="O62" s="2"/>
      <c r="P62" s="2"/>
      <c r="Q62" s="2" t="str">
        <f>IF(H62="","",TEXT(H62,"yyyy")&amp;"-W"&amp;TEXT(_xludf.ISOWEEKNUM(H62),"00"))</f>
        <v/>
      </c>
      <c r="R62" s="2" t="str">
        <f t="shared" si="3"/>
        <v/>
      </c>
      <c r="S62" s="2"/>
    </row>
    <row r="63" spans="1:19" x14ac:dyDescent="0.3">
      <c r="A63" s="2"/>
      <c r="B63" s="2"/>
      <c r="C63" s="2"/>
      <c r="D63" s="3"/>
      <c r="E63" s="2"/>
      <c r="F63" s="2"/>
      <c r="G63" s="2"/>
      <c r="H63" s="4"/>
      <c r="I63" s="4"/>
      <c r="J63" s="4"/>
      <c r="K63" s="2"/>
      <c r="L63" s="2"/>
      <c r="M63" s="5"/>
      <c r="N63" s="3" t="str">
        <f t="shared" si="2"/>
        <v/>
      </c>
      <c r="O63" s="2"/>
      <c r="P63" s="2"/>
      <c r="Q63" s="2" t="str">
        <f>IF(H63="","",TEXT(H63,"yyyy")&amp;"-W"&amp;TEXT(_xludf.ISOWEEKNUM(H63),"00"))</f>
        <v/>
      </c>
      <c r="R63" s="2" t="str">
        <f t="shared" si="3"/>
        <v/>
      </c>
      <c r="S63" s="2"/>
    </row>
    <row r="64" spans="1:19" x14ac:dyDescent="0.3">
      <c r="A64" s="2"/>
      <c r="B64" s="2"/>
      <c r="C64" s="2"/>
      <c r="D64" s="3"/>
      <c r="E64" s="2"/>
      <c r="F64" s="2"/>
      <c r="G64" s="2"/>
      <c r="H64" s="4"/>
      <c r="I64" s="4"/>
      <c r="J64" s="4"/>
      <c r="K64" s="2"/>
      <c r="L64" s="2"/>
      <c r="M64" s="5"/>
      <c r="N64" s="3" t="str">
        <f t="shared" si="2"/>
        <v/>
      </c>
      <c r="O64" s="2"/>
      <c r="P64" s="2"/>
      <c r="Q64" s="2" t="str">
        <f>IF(H64="","",TEXT(H64,"yyyy")&amp;"-W"&amp;TEXT(_xludf.ISOWEEKNUM(H64),"00"))</f>
        <v/>
      </c>
      <c r="R64" s="2" t="str">
        <f t="shared" si="3"/>
        <v/>
      </c>
      <c r="S64" s="2"/>
    </row>
    <row r="65" spans="1:19" x14ac:dyDescent="0.3">
      <c r="A65" s="2"/>
      <c r="B65" s="2"/>
      <c r="C65" s="2"/>
      <c r="D65" s="3"/>
      <c r="E65" s="2"/>
      <c r="F65" s="2"/>
      <c r="G65" s="2"/>
      <c r="H65" s="4"/>
      <c r="I65" s="4"/>
      <c r="J65" s="4"/>
      <c r="K65" s="2"/>
      <c r="L65" s="2"/>
      <c r="M65" s="5"/>
      <c r="N65" s="3" t="str">
        <f t="shared" si="2"/>
        <v/>
      </c>
      <c r="O65" s="2"/>
      <c r="P65" s="2"/>
      <c r="Q65" s="2" t="str">
        <f>IF(H65="","",TEXT(H65,"yyyy")&amp;"-W"&amp;TEXT(_xludf.ISOWEEKNUM(H65),"00"))</f>
        <v/>
      </c>
      <c r="R65" s="2" t="str">
        <f t="shared" si="3"/>
        <v/>
      </c>
      <c r="S65" s="2"/>
    </row>
    <row r="66" spans="1:19" x14ac:dyDescent="0.3">
      <c r="A66" s="2"/>
      <c r="B66" s="2"/>
      <c r="C66" s="2"/>
      <c r="D66" s="3"/>
      <c r="E66" s="2"/>
      <c r="F66" s="2"/>
      <c r="G66" s="2"/>
      <c r="H66" s="4"/>
      <c r="I66" s="4"/>
      <c r="J66" s="4"/>
      <c r="K66" s="2"/>
      <c r="L66" s="2"/>
      <c r="M66" s="5"/>
      <c r="N66" s="3" t="str">
        <f t="shared" si="2"/>
        <v/>
      </c>
      <c r="O66" s="2"/>
      <c r="P66" s="2"/>
      <c r="Q66" s="2" t="str">
        <f>IF(H66="","",TEXT(H66,"yyyy")&amp;"-W"&amp;TEXT(_xludf.ISOWEEKNUM(H66),"00"))</f>
        <v/>
      </c>
      <c r="R66" s="2" t="str">
        <f t="shared" si="3"/>
        <v/>
      </c>
      <c r="S66" s="2"/>
    </row>
    <row r="67" spans="1:19" x14ac:dyDescent="0.3">
      <c r="A67" s="2"/>
      <c r="B67" s="2"/>
      <c r="C67" s="2"/>
      <c r="D67" s="3"/>
      <c r="E67" s="2"/>
      <c r="F67" s="2"/>
      <c r="G67" s="2"/>
      <c r="H67" s="4"/>
      <c r="I67" s="4"/>
      <c r="J67" s="4"/>
      <c r="K67" s="2"/>
      <c r="L67" s="2"/>
      <c r="M67" s="5"/>
      <c r="N67" s="3" t="str">
        <f t="shared" si="2"/>
        <v/>
      </c>
      <c r="O67" s="2"/>
      <c r="P67" s="2"/>
      <c r="Q67" s="2" t="str">
        <f>IF(H67="","",TEXT(H67,"yyyy")&amp;"-W"&amp;TEXT(_xludf.ISOWEEKNUM(H67),"00"))</f>
        <v/>
      </c>
      <c r="R67" s="2" t="str">
        <f t="shared" si="3"/>
        <v/>
      </c>
      <c r="S67" s="2"/>
    </row>
    <row r="68" spans="1:19" x14ac:dyDescent="0.3">
      <c r="A68" s="2"/>
      <c r="B68" s="2"/>
      <c r="C68" s="2"/>
      <c r="D68" s="3"/>
      <c r="E68" s="2"/>
      <c r="F68" s="2"/>
      <c r="G68" s="2"/>
      <c r="H68" s="4"/>
      <c r="I68" s="4"/>
      <c r="J68" s="4"/>
      <c r="K68" s="2"/>
      <c r="L68" s="2"/>
      <c r="M68" s="5"/>
      <c r="N68" s="3" t="str">
        <f t="shared" si="2"/>
        <v/>
      </c>
      <c r="O68" s="2"/>
      <c r="P68" s="2"/>
      <c r="Q68" s="2" t="str">
        <f>IF(H68="","",TEXT(H68,"yyyy")&amp;"-W"&amp;TEXT(_xludf.ISOWEEKNUM(H68),"00"))</f>
        <v/>
      </c>
      <c r="R68" s="2" t="str">
        <f t="shared" si="3"/>
        <v/>
      </c>
      <c r="S68" s="2"/>
    </row>
    <row r="69" spans="1:19" x14ac:dyDescent="0.3">
      <c r="A69" s="2"/>
      <c r="B69" s="2"/>
      <c r="C69" s="2"/>
      <c r="D69" s="3"/>
      <c r="E69" s="2"/>
      <c r="F69" s="2"/>
      <c r="G69" s="2"/>
      <c r="H69" s="4"/>
      <c r="I69" s="4"/>
      <c r="J69" s="4"/>
      <c r="K69" s="2"/>
      <c r="L69" s="2"/>
      <c r="M69" s="5"/>
      <c r="N69" s="3" t="str">
        <f t="shared" ref="N69:N100" si="4">IF(OR(D69="",M69=""),"",D69*M69)</f>
        <v/>
      </c>
      <c r="O69" s="2"/>
      <c r="P69" s="2"/>
      <c r="Q69" s="2" t="str">
        <f>IF(H69="","",TEXT(H69,"yyyy")&amp;"-W"&amp;TEXT(_xludf.ISOWEEKNUM(H69),"00"))</f>
        <v/>
      </c>
      <c r="R69" s="2" t="str">
        <f t="shared" ref="R69:R100" si="5">IF(OR(K69="No",L69="No"),IF(M69&gt;0.2,"Cap at 20%",""),"")</f>
        <v/>
      </c>
      <c r="S69" s="2"/>
    </row>
    <row r="70" spans="1:19" x14ac:dyDescent="0.3">
      <c r="A70" s="2"/>
      <c r="B70" s="2"/>
      <c r="C70" s="2"/>
      <c r="D70" s="3"/>
      <c r="E70" s="2"/>
      <c r="F70" s="2"/>
      <c r="G70" s="2"/>
      <c r="H70" s="4"/>
      <c r="I70" s="4"/>
      <c r="J70" s="4"/>
      <c r="K70" s="2"/>
      <c r="L70" s="2"/>
      <c r="M70" s="5"/>
      <c r="N70" s="3" t="str">
        <f t="shared" si="4"/>
        <v/>
      </c>
      <c r="O70" s="2"/>
      <c r="P70" s="2"/>
      <c r="Q70" s="2" t="str">
        <f>IF(H70="","",TEXT(H70,"yyyy")&amp;"-W"&amp;TEXT(_xludf.ISOWEEKNUM(H70),"00"))</f>
        <v/>
      </c>
      <c r="R70" s="2" t="str">
        <f t="shared" si="5"/>
        <v/>
      </c>
      <c r="S70" s="2"/>
    </row>
    <row r="71" spans="1:19" x14ac:dyDescent="0.3">
      <c r="A71" s="2"/>
      <c r="B71" s="2"/>
      <c r="C71" s="2"/>
      <c r="D71" s="3"/>
      <c r="E71" s="2"/>
      <c r="F71" s="2"/>
      <c r="G71" s="2"/>
      <c r="H71" s="4"/>
      <c r="I71" s="4"/>
      <c r="J71" s="4"/>
      <c r="K71" s="2"/>
      <c r="L71" s="2"/>
      <c r="M71" s="5"/>
      <c r="N71" s="3" t="str">
        <f t="shared" si="4"/>
        <v/>
      </c>
      <c r="O71" s="2"/>
      <c r="P71" s="2"/>
      <c r="Q71" s="2" t="str">
        <f>IF(H71="","",TEXT(H71,"yyyy")&amp;"-W"&amp;TEXT(_xludf.ISOWEEKNUM(H71),"00"))</f>
        <v/>
      </c>
      <c r="R71" s="2" t="str">
        <f t="shared" si="5"/>
        <v/>
      </c>
      <c r="S71" s="2"/>
    </row>
    <row r="72" spans="1:19" x14ac:dyDescent="0.3">
      <c r="A72" s="2"/>
      <c r="B72" s="2"/>
      <c r="C72" s="2"/>
      <c r="D72" s="3"/>
      <c r="E72" s="2"/>
      <c r="F72" s="2"/>
      <c r="G72" s="2"/>
      <c r="H72" s="4"/>
      <c r="I72" s="4"/>
      <c r="J72" s="4"/>
      <c r="K72" s="2"/>
      <c r="L72" s="2"/>
      <c r="M72" s="5"/>
      <c r="N72" s="3" t="str">
        <f t="shared" si="4"/>
        <v/>
      </c>
      <c r="O72" s="2"/>
      <c r="P72" s="2"/>
      <c r="Q72" s="2" t="str">
        <f>IF(H72="","",TEXT(H72,"yyyy")&amp;"-W"&amp;TEXT(_xludf.ISOWEEKNUM(H72),"00"))</f>
        <v/>
      </c>
      <c r="R72" s="2" t="str">
        <f t="shared" si="5"/>
        <v/>
      </c>
      <c r="S72" s="2"/>
    </row>
    <row r="73" spans="1:19" x14ac:dyDescent="0.3">
      <c r="A73" s="2"/>
      <c r="B73" s="2"/>
      <c r="C73" s="2"/>
      <c r="D73" s="3"/>
      <c r="E73" s="2"/>
      <c r="F73" s="2"/>
      <c r="G73" s="2"/>
      <c r="H73" s="4"/>
      <c r="I73" s="4"/>
      <c r="J73" s="4"/>
      <c r="K73" s="2"/>
      <c r="L73" s="2"/>
      <c r="M73" s="5"/>
      <c r="N73" s="3" t="str">
        <f t="shared" si="4"/>
        <v/>
      </c>
      <c r="O73" s="2"/>
      <c r="P73" s="2"/>
      <c r="Q73" s="2" t="str">
        <f>IF(H73="","",TEXT(H73,"yyyy")&amp;"-W"&amp;TEXT(_xludf.ISOWEEKNUM(H73),"00"))</f>
        <v/>
      </c>
      <c r="R73" s="2" t="str">
        <f t="shared" si="5"/>
        <v/>
      </c>
      <c r="S73" s="2"/>
    </row>
    <row r="74" spans="1:19" x14ac:dyDescent="0.3">
      <c r="A74" s="2"/>
      <c r="B74" s="2"/>
      <c r="C74" s="2"/>
      <c r="D74" s="3"/>
      <c r="E74" s="2"/>
      <c r="F74" s="2"/>
      <c r="G74" s="2"/>
      <c r="H74" s="4"/>
      <c r="I74" s="4"/>
      <c r="J74" s="4"/>
      <c r="K74" s="2"/>
      <c r="L74" s="2"/>
      <c r="M74" s="5"/>
      <c r="N74" s="3" t="str">
        <f t="shared" si="4"/>
        <v/>
      </c>
      <c r="O74" s="2"/>
      <c r="P74" s="2"/>
      <c r="Q74" s="2" t="str">
        <f>IF(H74="","",TEXT(H74,"yyyy")&amp;"-W"&amp;TEXT(_xludf.ISOWEEKNUM(H74),"00"))</f>
        <v/>
      </c>
      <c r="R74" s="2" t="str">
        <f t="shared" si="5"/>
        <v/>
      </c>
      <c r="S74" s="2"/>
    </row>
    <row r="75" spans="1:19" x14ac:dyDescent="0.3">
      <c r="A75" s="2"/>
      <c r="B75" s="2"/>
      <c r="C75" s="2"/>
      <c r="D75" s="3"/>
      <c r="E75" s="2"/>
      <c r="F75" s="2"/>
      <c r="G75" s="2"/>
      <c r="H75" s="4"/>
      <c r="I75" s="4"/>
      <c r="J75" s="4"/>
      <c r="K75" s="2"/>
      <c r="L75" s="2"/>
      <c r="M75" s="5"/>
      <c r="N75" s="3" t="str">
        <f t="shared" si="4"/>
        <v/>
      </c>
      <c r="O75" s="2"/>
      <c r="P75" s="2"/>
      <c r="Q75" s="2" t="str">
        <f>IF(H75="","",TEXT(H75,"yyyy")&amp;"-W"&amp;TEXT(_xludf.ISOWEEKNUM(H75),"00"))</f>
        <v/>
      </c>
      <c r="R75" s="2" t="str">
        <f t="shared" si="5"/>
        <v/>
      </c>
      <c r="S75" s="2"/>
    </row>
    <row r="76" spans="1:19" x14ac:dyDescent="0.3">
      <c r="A76" s="2"/>
      <c r="B76" s="2"/>
      <c r="C76" s="2"/>
      <c r="D76" s="3"/>
      <c r="E76" s="2"/>
      <c r="F76" s="2"/>
      <c r="G76" s="2"/>
      <c r="H76" s="4"/>
      <c r="I76" s="4"/>
      <c r="J76" s="4"/>
      <c r="K76" s="2"/>
      <c r="L76" s="2"/>
      <c r="M76" s="5"/>
      <c r="N76" s="3" t="str">
        <f t="shared" si="4"/>
        <v/>
      </c>
      <c r="O76" s="2"/>
      <c r="P76" s="2"/>
      <c r="Q76" s="2" t="str">
        <f>IF(H76="","",TEXT(H76,"yyyy")&amp;"-W"&amp;TEXT(_xludf.ISOWEEKNUM(H76),"00"))</f>
        <v/>
      </c>
      <c r="R76" s="2" t="str">
        <f t="shared" si="5"/>
        <v/>
      </c>
      <c r="S76" s="2"/>
    </row>
    <row r="77" spans="1:19" x14ac:dyDescent="0.3">
      <c r="A77" s="2"/>
      <c r="B77" s="2"/>
      <c r="C77" s="2"/>
      <c r="D77" s="3"/>
      <c r="E77" s="2"/>
      <c r="F77" s="2"/>
      <c r="G77" s="2"/>
      <c r="H77" s="4"/>
      <c r="I77" s="4"/>
      <c r="J77" s="4"/>
      <c r="K77" s="2"/>
      <c r="L77" s="2"/>
      <c r="M77" s="5"/>
      <c r="N77" s="3" t="str">
        <f t="shared" si="4"/>
        <v/>
      </c>
      <c r="O77" s="2"/>
      <c r="P77" s="2"/>
      <c r="Q77" s="2" t="str">
        <f>IF(H77="","",TEXT(H77,"yyyy")&amp;"-W"&amp;TEXT(_xludf.ISOWEEKNUM(H77),"00"))</f>
        <v/>
      </c>
      <c r="R77" s="2" t="str">
        <f t="shared" si="5"/>
        <v/>
      </c>
      <c r="S77" s="2"/>
    </row>
    <row r="78" spans="1:19" x14ac:dyDescent="0.3">
      <c r="A78" s="2"/>
      <c r="B78" s="2"/>
      <c r="C78" s="2"/>
      <c r="D78" s="3"/>
      <c r="E78" s="2"/>
      <c r="F78" s="2"/>
      <c r="G78" s="2"/>
      <c r="H78" s="4"/>
      <c r="I78" s="4"/>
      <c r="J78" s="4"/>
      <c r="K78" s="2"/>
      <c r="L78" s="2"/>
      <c r="M78" s="5"/>
      <c r="N78" s="3" t="str">
        <f t="shared" si="4"/>
        <v/>
      </c>
      <c r="O78" s="2"/>
      <c r="P78" s="2"/>
      <c r="Q78" s="2" t="str">
        <f>IF(H78="","",TEXT(H78,"yyyy")&amp;"-W"&amp;TEXT(_xludf.ISOWEEKNUM(H78),"00"))</f>
        <v/>
      </c>
      <c r="R78" s="2" t="str">
        <f t="shared" si="5"/>
        <v/>
      </c>
      <c r="S78" s="2"/>
    </row>
    <row r="79" spans="1:19" x14ac:dyDescent="0.3">
      <c r="A79" s="2"/>
      <c r="B79" s="2"/>
      <c r="C79" s="2"/>
      <c r="D79" s="3"/>
      <c r="E79" s="2"/>
      <c r="F79" s="2"/>
      <c r="G79" s="2"/>
      <c r="H79" s="4"/>
      <c r="I79" s="4"/>
      <c r="J79" s="4"/>
      <c r="K79" s="2"/>
      <c r="L79" s="2"/>
      <c r="M79" s="5"/>
      <c r="N79" s="3" t="str">
        <f t="shared" si="4"/>
        <v/>
      </c>
      <c r="O79" s="2"/>
      <c r="P79" s="2"/>
      <c r="Q79" s="2" t="str">
        <f>IF(H79="","",TEXT(H79,"yyyy")&amp;"-W"&amp;TEXT(_xludf.ISOWEEKNUM(H79),"00"))</f>
        <v/>
      </c>
      <c r="R79" s="2" t="str">
        <f t="shared" si="5"/>
        <v/>
      </c>
      <c r="S79" s="2"/>
    </row>
    <row r="80" spans="1:19" x14ac:dyDescent="0.3">
      <c r="A80" s="2"/>
      <c r="B80" s="2"/>
      <c r="C80" s="2"/>
      <c r="D80" s="3"/>
      <c r="E80" s="2"/>
      <c r="F80" s="2"/>
      <c r="G80" s="2"/>
      <c r="H80" s="4"/>
      <c r="I80" s="4"/>
      <c r="J80" s="4"/>
      <c r="K80" s="2"/>
      <c r="L80" s="2"/>
      <c r="M80" s="5"/>
      <c r="N80" s="3" t="str">
        <f t="shared" si="4"/>
        <v/>
      </c>
      <c r="O80" s="2"/>
      <c r="P80" s="2"/>
      <c r="Q80" s="2" t="str">
        <f>IF(H80="","",TEXT(H80,"yyyy")&amp;"-W"&amp;TEXT(_xludf.ISOWEEKNUM(H80),"00"))</f>
        <v/>
      </c>
      <c r="R80" s="2" t="str">
        <f t="shared" si="5"/>
        <v/>
      </c>
      <c r="S80" s="2"/>
    </row>
    <row r="81" spans="1:19" x14ac:dyDescent="0.3">
      <c r="A81" s="2"/>
      <c r="B81" s="2"/>
      <c r="C81" s="2"/>
      <c r="D81" s="3"/>
      <c r="E81" s="2"/>
      <c r="F81" s="2"/>
      <c r="G81" s="2"/>
      <c r="H81" s="4"/>
      <c r="I81" s="4"/>
      <c r="J81" s="4"/>
      <c r="K81" s="2"/>
      <c r="L81" s="2"/>
      <c r="M81" s="5"/>
      <c r="N81" s="3" t="str">
        <f t="shared" si="4"/>
        <v/>
      </c>
      <c r="O81" s="2"/>
      <c r="P81" s="2"/>
      <c r="Q81" s="2" t="str">
        <f>IF(H81="","",TEXT(H81,"yyyy")&amp;"-W"&amp;TEXT(_xludf.ISOWEEKNUM(H81),"00"))</f>
        <v/>
      </c>
      <c r="R81" s="2" t="str">
        <f t="shared" si="5"/>
        <v/>
      </c>
      <c r="S81" s="2"/>
    </row>
    <row r="82" spans="1:19" x14ac:dyDescent="0.3">
      <c r="A82" s="2"/>
      <c r="B82" s="2"/>
      <c r="C82" s="2"/>
      <c r="D82" s="3"/>
      <c r="E82" s="2"/>
      <c r="F82" s="2"/>
      <c r="G82" s="2"/>
      <c r="H82" s="4"/>
      <c r="I82" s="4"/>
      <c r="J82" s="4"/>
      <c r="K82" s="2"/>
      <c r="L82" s="2"/>
      <c r="M82" s="5"/>
      <c r="N82" s="3" t="str">
        <f t="shared" si="4"/>
        <v/>
      </c>
      <c r="O82" s="2"/>
      <c r="P82" s="2"/>
      <c r="Q82" s="2" t="str">
        <f>IF(H82="","",TEXT(H82,"yyyy")&amp;"-W"&amp;TEXT(_xludf.ISOWEEKNUM(H82),"00"))</f>
        <v/>
      </c>
      <c r="R82" s="2" t="str">
        <f t="shared" si="5"/>
        <v/>
      </c>
      <c r="S82" s="2"/>
    </row>
    <row r="83" spans="1:19" x14ac:dyDescent="0.3">
      <c r="A83" s="2"/>
      <c r="B83" s="2"/>
      <c r="C83" s="2"/>
      <c r="D83" s="3"/>
      <c r="E83" s="2"/>
      <c r="F83" s="2"/>
      <c r="G83" s="2"/>
      <c r="H83" s="4"/>
      <c r="I83" s="4"/>
      <c r="J83" s="4"/>
      <c r="K83" s="2"/>
      <c r="L83" s="2"/>
      <c r="M83" s="5"/>
      <c r="N83" s="3" t="str">
        <f t="shared" si="4"/>
        <v/>
      </c>
      <c r="O83" s="2"/>
      <c r="P83" s="2"/>
      <c r="Q83" s="2" t="str">
        <f>IF(H83="","",TEXT(H83,"yyyy")&amp;"-W"&amp;TEXT(_xludf.ISOWEEKNUM(H83),"00"))</f>
        <v/>
      </c>
      <c r="R83" s="2" t="str">
        <f t="shared" si="5"/>
        <v/>
      </c>
      <c r="S83" s="2"/>
    </row>
    <row r="84" spans="1:19" x14ac:dyDescent="0.3">
      <c r="A84" s="2"/>
      <c r="B84" s="2"/>
      <c r="C84" s="2"/>
      <c r="D84" s="3"/>
      <c r="E84" s="2"/>
      <c r="F84" s="2"/>
      <c r="G84" s="2"/>
      <c r="H84" s="4"/>
      <c r="I84" s="4"/>
      <c r="J84" s="4"/>
      <c r="K84" s="2"/>
      <c r="L84" s="2"/>
      <c r="M84" s="5"/>
      <c r="N84" s="3" t="str">
        <f t="shared" si="4"/>
        <v/>
      </c>
      <c r="O84" s="2"/>
      <c r="P84" s="2"/>
      <c r="Q84" s="2" t="str">
        <f>IF(H84="","",TEXT(H84,"yyyy")&amp;"-W"&amp;TEXT(_xludf.ISOWEEKNUM(H84),"00"))</f>
        <v/>
      </c>
      <c r="R84" s="2" t="str">
        <f t="shared" si="5"/>
        <v/>
      </c>
      <c r="S84" s="2"/>
    </row>
    <row r="85" spans="1:19" x14ac:dyDescent="0.3">
      <c r="A85" s="2"/>
      <c r="B85" s="2"/>
      <c r="C85" s="2"/>
      <c r="D85" s="3"/>
      <c r="E85" s="2"/>
      <c r="F85" s="2"/>
      <c r="G85" s="2"/>
      <c r="H85" s="4"/>
      <c r="I85" s="4"/>
      <c r="J85" s="4"/>
      <c r="K85" s="2"/>
      <c r="L85" s="2"/>
      <c r="M85" s="5"/>
      <c r="N85" s="3" t="str">
        <f t="shared" si="4"/>
        <v/>
      </c>
      <c r="O85" s="2"/>
      <c r="P85" s="2"/>
      <c r="Q85" s="2" t="str">
        <f>IF(H85="","",TEXT(H85,"yyyy")&amp;"-W"&amp;TEXT(_xludf.ISOWEEKNUM(H85),"00"))</f>
        <v/>
      </c>
      <c r="R85" s="2" t="str">
        <f t="shared" si="5"/>
        <v/>
      </c>
      <c r="S85" s="2"/>
    </row>
    <row r="86" spans="1:19" x14ac:dyDescent="0.3">
      <c r="A86" s="2"/>
      <c r="B86" s="2"/>
      <c r="C86" s="2"/>
      <c r="D86" s="3"/>
      <c r="E86" s="2"/>
      <c r="F86" s="2"/>
      <c r="G86" s="2"/>
      <c r="H86" s="4"/>
      <c r="I86" s="4"/>
      <c r="J86" s="4"/>
      <c r="K86" s="2"/>
      <c r="L86" s="2"/>
      <c r="M86" s="5"/>
      <c r="N86" s="3" t="str">
        <f t="shared" si="4"/>
        <v/>
      </c>
      <c r="O86" s="2"/>
      <c r="P86" s="2"/>
      <c r="Q86" s="2" t="str">
        <f>IF(H86="","",TEXT(H86,"yyyy")&amp;"-W"&amp;TEXT(_xludf.ISOWEEKNUM(H86),"00"))</f>
        <v/>
      </c>
      <c r="R86" s="2" t="str">
        <f t="shared" si="5"/>
        <v/>
      </c>
      <c r="S86" s="2"/>
    </row>
    <row r="87" spans="1:19" x14ac:dyDescent="0.3">
      <c r="A87" s="2"/>
      <c r="B87" s="2"/>
      <c r="C87" s="2"/>
      <c r="D87" s="3"/>
      <c r="E87" s="2"/>
      <c r="F87" s="2"/>
      <c r="G87" s="2"/>
      <c r="H87" s="4"/>
      <c r="I87" s="4"/>
      <c r="J87" s="4"/>
      <c r="K87" s="2"/>
      <c r="L87" s="2"/>
      <c r="M87" s="5"/>
      <c r="N87" s="3" t="str">
        <f t="shared" si="4"/>
        <v/>
      </c>
      <c r="O87" s="2"/>
      <c r="P87" s="2"/>
      <c r="Q87" s="2" t="str">
        <f>IF(H87="","",TEXT(H87,"yyyy")&amp;"-W"&amp;TEXT(_xludf.ISOWEEKNUM(H87),"00"))</f>
        <v/>
      </c>
      <c r="R87" s="2" t="str">
        <f t="shared" si="5"/>
        <v/>
      </c>
      <c r="S87" s="2"/>
    </row>
    <row r="88" spans="1:19" x14ac:dyDescent="0.3">
      <c r="A88" s="2"/>
      <c r="B88" s="2"/>
      <c r="C88" s="2"/>
      <c r="D88" s="3"/>
      <c r="E88" s="2"/>
      <c r="F88" s="2"/>
      <c r="G88" s="2"/>
      <c r="H88" s="4"/>
      <c r="I88" s="4"/>
      <c r="J88" s="4"/>
      <c r="K88" s="2"/>
      <c r="L88" s="2"/>
      <c r="M88" s="5"/>
      <c r="N88" s="3" t="str">
        <f t="shared" si="4"/>
        <v/>
      </c>
      <c r="O88" s="2"/>
      <c r="P88" s="2"/>
      <c r="Q88" s="2" t="str">
        <f>IF(H88="","",TEXT(H88,"yyyy")&amp;"-W"&amp;TEXT(_xludf.ISOWEEKNUM(H88),"00"))</f>
        <v/>
      </c>
      <c r="R88" s="2" t="str">
        <f t="shared" si="5"/>
        <v/>
      </c>
      <c r="S88" s="2"/>
    </row>
    <row r="89" spans="1:19" x14ac:dyDescent="0.3">
      <c r="A89" s="2"/>
      <c r="B89" s="2"/>
      <c r="C89" s="2"/>
      <c r="D89" s="3"/>
      <c r="E89" s="2"/>
      <c r="F89" s="2"/>
      <c r="G89" s="2"/>
      <c r="H89" s="4"/>
      <c r="I89" s="4"/>
      <c r="J89" s="4"/>
      <c r="K89" s="2"/>
      <c r="L89" s="2"/>
      <c r="M89" s="5"/>
      <c r="N89" s="3" t="str">
        <f t="shared" si="4"/>
        <v/>
      </c>
      <c r="O89" s="2"/>
      <c r="P89" s="2"/>
      <c r="Q89" s="2" t="str">
        <f>IF(H89="","",TEXT(H89,"yyyy")&amp;"-W"&amp;TEXT(_xludf.ISOWEEKNUM(H89),"00"))</f>
        <v/>
      </c>
      <c r="R89" s="2" t="str">
        <f t="shared" si="5"/>
        <v/>
      </c>
      <c r="S89" s="2"/>
    </row>
    <row r="90" spans="1:19" x14ac:dyDescent="0.3">
      <c r="A90" s="2"/>
      <c r="B90" s="2"/>
      <c r="C90" s="2"/>
      <c r="D90" s="3"/>
      <c r="E90" s="2"/>
      <c r="F90" s="2"/>
      <c r="G90" s="2"/>
      <c r="H90" s="4"/>
      <c r="I90" s="4"/>
      <c r="J90" s="4"/>
      <c r="K90" s="2"/>
      <c r="L90" s="2"/>
      <c r="M90" s="5"/>
      <c r="N90" s="3" t="str">
        <f t="shared" si="4"/>
        <v/>
      </c>
      <c r="O90" s="2"/>
      <c r="P90" s="2"/>
      <c r="Q90" s="2" t="str">
        <f>IF(H90="","",TEXT(H90,"yyyy")&amp;"-W"&amp;TEXT(_xludf.ISOWEEKNUM(H90),"00"))</f>
        <v/>
      </c>
      <c r="R90" s="2" t="str">
        <f t="shared" si="5"/>
        <v/>
      </c>
      <c r="S90" s="2"/>
    </row>
    <row r="91" spans="1:19" x14ac:dyDescent="0.3">
      <c r="A91" s="2"/>
      <c r="B91" s="2"/>
      <c r="C91" s="2"/>
      <c r="D91" s="3"/>
      <c r="E91" s="2"/>
      <c r="F91" s="2"/>
      <c r="G91" s="2"/>
      <c r="H91" s="4"/>
      <c r="I91" s="4"/>
      <c r="J91" s="4"/>
      <c r="K91" s="2"/>
      <c r="L91" s="2"/>
      <c r="M91" s="5"/>
      <c r="N91" s="3" t="str">
        <f t="shared" si="4"/>
        <v/>
      </c>
      <c r="O91" s="2"/>
      <c r="P91" s="2"/>
      <c r="Q91" s="2" t="str">
        <f>IF(H91="","",TEXT(H91,"yyyy")&amp;"-W"&amp;TEXT(_xludf.ISOWEEKNUM(H91),"00"))</f>
        <v/>
      </c>
      <c r="R91" s="2" t="str">
        <f t="shared" si="5"/>
        <v/>
      </c>
      <c r="S91" s="2"/>
    </row>
    <row r="92" spans="1:19" x14ac:dyDescent="0.3">
      <c r="A92" s="2"/>
      <c r="B92" s="2"/>
      <c r="C92" s="2"/>
      <c r="D92" s="3"/>
      <c r="E92" s="2"/>
      <c r="F92" s="2"/>
      <c r="G92" s="2"/>
      <c r="H92" s="4"/>
      <c r="I92" s="4"/>
      <c r="J92" s="4"/>
      <c r="K92" s="2"/>
      <c r="L92" s="2"/>
      <c r="M92" s="5"/>
      <c r="N92" s="3" t="str">
        <f t="shared" si="4"/>
        <v/>
      </c>
      <c r="O92" s="2"/>
      <c r="P92" s="2"/>
      <c r="Q92" s="2" t="str">
        <f>IF(H92="","",TEXT(H92,"yyyy")&amp;"-W"&amp;TEXT(_xludf.ISOWEEKNUM(H92),"00"))</f>
        <v/>
      </c>
      <c r="R92" s="2" t="str">
        <f t="shared" si="5"/>
        <v/>
      </c>
      <c r="S92" s="2"/>
    </row>
    <row r="93" spans="1:19" x14ac:dyDescent="0.3">
      <c r="A93" s="2"/>
      <c r="B93" s="2"/>
      <c r="C93" s="2"/>
      <c r="D93" s="3"/>
      <c r="E93" s="2"/>
      <c r="F93" s="2"/>
      <c r="G93" s="2"/>
      <c r="H93" s="4"/>
      <c r="I93" s="4"/>
      <c r="J93" s="4"/>
      <c r="K93" s="2"/>
      <c r="L93" s="2"/>
      <c r="M93" s="5"/>
      <c r="N93" s="3" t="str">
        <f t="shared" si="4"/>
        <v/>
      </c>
      <c r="O93" s="2"/>
      <c r="P93" s="2"/>
      <c r="Q93" s="2" t="str">
        <f>IF(H93="","",TEXT(H93,"yyyy")&amp;"-W"&amp;TEXT(_xludf.ISOWEEKNUM(H93),"00"))</f>
        <v/>
      </c>
      <c r="R93" s="2" t="str">
        <f t="shared" si="5"/>
        <v/>
      </c>
      <c r="S93" s="2"/>
    </row>
    <row r="94" spans="1:19" x14ac:dyDescent="0.3">
      <c r="A94" s="2"/>
      <c r="B94" s="2"/>
      <c r="C94" s="2"/>
      <c r="D94" s="3"/>
      <c r="E94" s="2"/>
      <c r="F94" s="2"/>
      <c r="G94" s="2"/>
      <c r="H94" s="4"/>
      <c r="I94" s="4"/>
      <c r="J94" s="4"/>
      <c r="K94" s="2"/>
      <c r="L94" s="2"/>
      <c r="M94" s="5"/>
      <c r="N94" s="3" t="str">
        <f t="shared" si="4"/>
        <v/>
      </c>
      <c r="O94" s="2"/>
      <c r="P94" s="2"/>
      <c r="Q94" s="2" t="str">
        <f>IF(H94="","",TEXT(H94,"yyyy")&amp;"-W"&amp;TEXT(_xludf.ISOWEEKNUM(H94),"00"))</f>
        <v/>
      </c>
      <c r="R94" s="2" t="str">
        <f t="shared" si="5"/>
        <v/>
      </c>
      <c r="S94" s="2"/>
    </row>
    <row r="95" spans="1:19" x14ac:dyDescent="0.3">
      <c r="A95" s="2"/>
      <c r="B95" s="2"/>
      <c r="C95" s="2"/>
      <c r="D95" s="3"/>
      <c r="E95" s="2"/>
      <c r="F95" s="2"/>
      <c r="G95" s="2"/>
      <c r="H95" s="4"/>
      <c r="I95" s="4"/>
      <c r="J95" s="4"/>
      <c r="K95" s="2"/>
      <c r="L95" s="2"/>
      <c r="M95" s="5"/>
      <c r="N95" s="3" t="str">
        <f t="shared" si="4"/>
        <v/>
      </c>
      <c r="O95" s="2"/>
      <c r="P95" s="2"/>
      <c r="Q95" s="2" t="str">
        <f>IF(H95="","",TEXT(H95,"yyyy")&amp;"-W"&amp;TEXT(_xludf.ISOWEEKNUM(H95),"00"))</f>
        <v/>
      </c>
      <c r="R95" s="2" t="str">
        <f t="shared" si="5"/>
        <v/>
      </c>
      <c r="S95" s="2"/>
    </row>
    <row r="96" spans="1:19" x14ac:dyDescent="0.3">
      <c r="A96" s="2"/>
      <c r="B96" s="2"/>
      <c r="C96" s="2"/>
      <c r="D96" s="3"/>
      <c r="E96" s="2"/>
      <c r="F96" s="2"/>
      <c r="G96" s="2"/>
      <c r="H96" s="4"/>
      <c r="I96" s="4"/>
      <c r="J96" s="4"/>
      <c r="K96" s="2"/>
      <c r="L96" s="2"/>
      <c r="M96" s="5"/>
      <c r="N96" s="3" t="str">
        <f t="shared" si="4"/>
        <v/>
      </c>
      <c r="O96" s="2"/>
      <c r="P96" s="2"/>
      <c r="Q96" s="2" t="str">
        <f>IF(H96="","",TEXT(H96,"yyyy")&amp;"-W"&amp;TEXT(_xludf.ISOWEEKNUM(H96),"00"))</f>
        <v/>
      </c>
      <c r="R96" s="2" t="str">
        <f t="shared" si="5"/>
        <v/>
      </c>
      <c r="S96" s="2"/>
    </row>
    <row r="97" spans="1:19" x14ac:dyDescent="0.3">
      <c r="A97" s="2"/>
      <c r="B97" s="2"/>
      <c r="C97" s="2"/>
      <c r="D97" s="3"/>
      <c r="E97" s="2"/>
      <c r="F97" s="2"/>
      <c r="G97" s="2"/>
      <c r="H97" s="4"/>
      <c r="I97" s="4"/>
      <c r="J97" s="4"/>
      <c r="K97" s="2"/>
      <c r="L97" s="2"/>
      <c r="M97" s="5"/>
      <c r="N97" s="3" t="str">
        <f t="shared" si="4"/>
        <v/>
      </c>
      <c r="O97" s="2"/>
      <c r="P97" s="2"/>
      <c r="Q97" s="2" t="str">
        <f>IF(H97="","",TEXT(H97,"yyyy")&amp;"-W"&amp;TEXT(_xludf.ISOWEEKNUM(H97),"00"))</f>
        <v/>
      </c>
      <c r="R97" s="2" t="str">
        <f t="shared" si="5"/>
        <v/>
      </c>
      <c r="S97" s="2"/>
    </row>
    <row r="98" spans="1:19" x14ac:dyDescent="0.3">
      <c r="A98" s="2"/>
      <c r="B98" s="2"/>
      <c r="C98" s="2"/>
      <c r="D98" s="3"/>
      <c r="E98" s="2"/>
      <c r="F98" s="2"/>
      <c r="G98" s="2"/>
      <c r="H98" s="4"/>
      <c r="I98" s="4"/>
      <c r="J98" s="4"/>
      <c r="K98" s="2"/>
      <c r="L98" s="2"/>
      <c r="M98" s="5"/>
      <c r="N98" s="3" t="str">
        <f t="shared" si="4"/>
        <v/>
      </c>
      <c r="O98" s="2"/>
      <c r="P98" s="2"/>
      <c r="Q98" s="2" t="str">
        <f>IF(H98="","",TEXT(H98,"yyyy")&amp;"-W"&amp;TEXT(_xludf.ISOWEEKNUM(H98),"00"))</f>
        <v/>
      </c>
      <c r="R98" s="2" t="str">
        <f t="shared" si="5"/>
        <v/>
      </c>
      <c r="S98" s="2"/>
    </row>
    <row r="99" spans="1:19" x14ac:dyDescent="0.3">
      <c r="A99" s="2"/>
      <c r="B99" s="2"/>
      <c r="C99" s="2"/>
      <c r="D99" s="3"/>
      <c r="E99" s="2"/>
      <c r="F99" s="2"/>
      <c r="G99" s="2"/>
      <c r="H99" s="4"/>
      <c r="I99" s="4"/>
      <c r="J99" s="4"/>
      <c r="K99" s="2"/>
      <c r="L99" s="2"/>
      <c r="M99" s="5"/>
      <c r="N99" s="3" t="str">
        <f t="shared" si="4"/>
        <v/>
      </c>
      <c r="O99" s="2"/>
      <c r="P99" s="2"/>
      <c r="Q99" s="2" t="str">
        <f>IF(H99="","",TEXT(H99,"yyyy")&amp;"-W"&amp;TEXT(_xludf.ISOWEEKNUM(H99),"00"))</f>
        <v/>
      </c>
      <c r="R99" s="2" t="str">
        <f t="shared" si="5"/>
        <v/>
      </c>
      <c r="S99" s="2"/>
    </row>
    <row r="100" spans="1:19" x14ac:dyDescent="0.3">
      <c r="A100" s="2"/>
      <c r="B100" s="2"/>
      <c r="C100" s="2"/>
      <c r="D100" s="3"/>
      <c r="E100" s="2"/>
      <c r="F100" s="2"/>
      <c r="G100" s="2"/>
      <c r="H100" s="4"/>
      <c r="I100" s="4"/>
      <c r="J100" s="4"/>
      <c r="K100" s="2"/>
      <c r="L100" s="2"/>
      <c r="M100" s="5"/>
      <c r="N100" s="3" t="str">
        <f t="shared" si="4"/>
        <v/>
      </c>
      <c r="O100" s="2"/>
      <c r="P100" s="2"/>
      <c r="Q100" s="2" t="str">
        <f>IF(H100="","",TEXT(H100,"yyyy")&amp;"-W"&amp;TEXT(_xludf.ISOWEEKNUM(H100),"00"))</f>
        <v/>
      </c>
      <c r="R100" s="2" t="str">
        <f t="shared" si="5"/>
        <v/>
      </c>
      <c r="S100" s="2"/>
    </row>
    <row r="101" spans="1:19" x14ac:dyDescent="0.3">
      <c r="A101" s="2"/>
      <c r="B101" s="2"/>
      <c r="C101" s="2"/>
      <c r="D101" s="3"/>
      <c r="E101" s="2"/>
      <c r="F101" s="2"/>
      <c r="G101" s="2"/>
      <c r="H101" s="4"/>
      <c r="I101" s="4"/>
      <c r="J101" s="4"/>
      <c r="K101" s="2"/>
      <c r="L101" s="2"/>
      <c r="M101" s="5"/>
      <c r="N101" s="3" t="str">
        <f t="shared" ref="N101:N132" si="6">IF(OR(D101="",M101=""),"",D101*M101)</f>
        <v/>
      </c>
      <c r="O101" s="2"/>
      <c r="P101" s="2"/>
      <c r="Q101" s="2" t="str">
        <f>IF(H101="","",TEXT(H101,"yyyy")&amp;"-W"&amp;TEXT(_xludf.ISOWEEKNUM(H101),"00"))</f>
        <v/>
      </c>
      <c r="R101" s="2" t="str">
        <f t="shared" ref="R101:R132" si="7">IF(OR(K101="No",L101="No"),IF(M101&gt;0.2,"Cap at 20%",""),"")</f>
        <v/>
      </c>
      <c r="S101" s="2"/>
    </row>
    <row r="102" spans="1:19" x14ac:dyDescent="0.3">
      <c r="A102" s="2"/>
      <c r="B102" s="2"/>
      <c r="C102" s="2"/>
      <c r="D102" s="3"/>
      <c r="E102" s="2"/>
      <c r="F102" s="2"/>
      <c r="G102" s="2"/>
      <c r="H102" s="4"/>
      <c r="I102" s="4"/>
      <c r="J102" s="4"/>
      <c r="K102" s="2"/>
      <c r="L102" s="2"/>
      <c r="M102" s="5"/>
      <c r="N102" s="3" t="str">
        <f t="shared" si="6"/>
        <v/>
      </c>
      <c r="O102" s="2"/>
      <c r="P102" s="2"/>
      <c r="Q102" s="2" t="str">
        <f>IF(H102="","",TEXT(H102,"yyyy")&amp;"-W"&amp;TEXT(_xludf.ISOWEEKNUM(H102),"00"))</f>
        <v/>
      </c>
      <c r="R102" s="2" t="str">
        <f t="shared" si="7"/>
        <v/>
      </c>
      <c r="S102" s="2"/>
    </row>
    <row r="103" spans="1:19" x14ac:dyDescent="0.3">
      <c r="A103" s="2"/>
      <c r="B103" s="2"/>
      <c r="C103" s="2"/>
      <c r="D103" s="3"/>
      <c r="E103" s="2"/>
      <c r="F103" s="2"/>
      <c r="G103" s="2"/>
      <c r="H103" s="4"/>
      <c r="I103" s="4"/>
      <c r="J103" s="4"/>
      <c r="K103" s="2"/>
      <c r="L103" s="2"/>
      <c r="M103" s="5"/>
      <c r="N103" s="3" t="str">
        <f t="shared" si="6"/>
        <v/>
      </c>
      <c r="O103" s="2"/>
      <c r="P103" s="2"/>
      <c r="Q103" s="2" t="str">
        <f>IF(H103="","",TEXT(H103,"yyyy")&amp;"-W"&amp;TEXT(_xludf.ISOWEEKNUM(H103),"00"))</f>
        <v/>
      </c>
      <c r="R103" s="2" t="str">
        <f t="shared" si="7"/>
        <v/>
      </c>
      <c r="S103" s="2"/>
    </row>
    <row r="104" spans="1:19" x14ac:dyDescent="0.3">
      <c r="A104" s="2"/>
      <c r="B104" s="2"/>
      <c r="C104" s="2"/>
      <c r="D104" s="3"/>
      <c r="E104" s="2"/>
      <c r="F104" s="2"/>
      <c r="G104" s="2"/>
      <c r="H104" s="4"/>
      <c r="I104" s="4"/>
      <c r="J104" s="4"/>
      <c r="K104" s="2"/>
      <c r="L104" s="2"/>
      <c r="M104" s="5"/>
      <c r="N104" s="3" t="str">
        <f t="shared" si="6"/>
        <v/>
      </c>
      <c r="O104" s="2"/>
      <c r="P104" s="2"/>
      <c r="Q104" s="2" t="str">
        <f>IF(H104="","",TEXT(H104,"yyyy")&amp;"-W"&amp;TEXT(_xludf.ISOWEEKNUM(H104),"00"))</f>
        <v/>
      </c>
      <c r="R104" s="2" t="str">
        <f t="shared" si="7"/>
        <v/>
      </c>
      <c r="S104" s="2"/>
    </row>
    <row r="105" spans="1:19" x14ac:dyDescent="0.3">
      <c r="A105" s="2"/>
      <c r="B105" s="2"/>
      <c r="C105" s="2"/>
      <c r="D105" s="3"/>
      <c r="E105" s="2"/>
      <c r="F105" s="2"/>
      <c r="G105" s="2"/>
      <c r="H105" s="4"/>
      <c r="I105" s="4"/>
      <c r="J105" s="4"/>
      <c r="K105" s="2"/>
      <c r="L105" s="2"/>
      <c r="M105" s="5"/>
      <c r="N105" s="3" t="str">
        <f t="shared" si="6"/>
        <v/>
      </c>
      <c r="O105" s="2"/>
      <c r="P105" s="2"/>
      <c r="Q105" s="2" t="str">
        <f>IF(H105="","",TEXT(H105,"yyyy")&amp;"-W"&amp;TEXT(_xludf.ISOWEEKNUM(H105),"00"))</f>
        <v/>
      </c>
      <c r="R105" s="2" t="str">
        <f t="shared" si="7"/>
        <v/>
      </c>
      <c r="S105" s="2"/>
    </row>
    <row r="106" spans="1:19" x14ac:dyDescent="0.3">
      <c r="A106" s="2"/>
      <c r="B106" s="2"/>
      <c r="C106" s="2"/>
      <c r="D106" s="3"/>
      <c r="E106" s="2"/>
      <c r="F106" s="2"/>
      <c r="G106" s="2"/>
      <c r="H106" s="4"/>
      <c r="I106" s="4"/>
      <c r="J106" s="4"/>
      <c r="K106" s="2"/>
      <c r="L106" s="2"/>
      <c r="M106" s="5"/>
      <c r="N106" s="3" t="str">
        <f t="shared" si="6"/>
        <v/>
      </c>
      <c r="O106" s="2"/>
      <c r="P106" s="2"/>
      <c r="Q106" s="2" t="str">
        <f>IF(H106="","",TEXT(H106,"yyyy")&amp;"-W"&amp;TEXT(_xludf.ISOWEEKNUM(H106),"00"))</f>
        <v/>
      </c>
      <c r="R106" s="2" t="str">
        <f t="shared" si="7"/>
        <v/>
      </c>
      <c r="S106" s="2"/>
    </row>
    <row r="107" spans="1:19" x14ac:dyDescent="0.3">
      <c r="A107" s="2"/>
      <c r="B107" s="2"/>
      <c r="C107" s="2"/>
      <c r="D107" s="3"/>
      <c r="E107" s="2"/>
      <c r="F107" s="2"/>
      <c r="G107" s="2"/>
      <c r="H107" s="4"/>
      <c r="I107" s="4"/>
      <c r="J107" s="4"/>
      <c r="K107" s="2"/>
      <c r="L107" s="2"/>
      <c r="M107" s="5"/>
      <c r="N107" s="3" t="str">
        <f t="shared" si="6"/>
        <v/>
      </c>
      <c r="O107" s="2"/>
      <c r="P107" s="2"/>
      <c r="Q107" s="2" t="str">
        <f>IF(H107="","",TEXT(H107,"yyyy")&amp;"-W"&amp;TEXT(_xludf.ISOWEEKNUM(H107),"00"))</f>
        <v/>
      </c>
      <c r="R107" s="2" t="str">
        <f t="shared" si="7"/>
        <v/>
      </c>
      <c r="S107" s="2"/>
    </row>
    <row r="108" spans="1:19" x14ac:dyDescent="0.3">
      <c r="A108" s="2"/>
      <c r="B108" s="2"/>
      <c r="C108" s="2"/>
      <c r="D108" s="3"/>
      <c r="E108" s="2"/>
      <c r="F108" s="2"/>
      <c r="G108" s="2"/>
      <c r="H108" s="4"/>
      <c r="I108" s="4"/>
      <c r="J108" s="4"/>
      <c r="K108" s="2"/>
      <c r="L108" s="2"/>
      <c r="M108" s="5"/>
      <c r="N108" s="3" t="str">
        <f t="shared" si="6"/>
        <v/>
      </c>
      <c r="O108" s="2"/>
      <c r="P108" s="2"/>
      <c r="Q108" s="2" t="str">
        <f>IF(H108="","",TEXT(H108,"yyyy")&amp;"-W"&amp;TEXT(_xludf.ISOWEEKNUM(H108),"00"))</f>
        <v/>
      </c>
      <c r="R108" s="2" t="str">
        <f t="shared" si="7"/>
        <v/>
      </c>
      <c r="S108" s="2"/>
    </row>
    <row r="109" spans="1:19" x14ac:dyDescent="0.3">
      <c r="A109" s="2"/>
      <c r="B109" s="2"/>
      <c r="C109" s="2"/>
      <c r="D109" s="3"/>
      <c r="E109" s="2"/>
      <c r="F109" s="2"/>
      <c r="G109" s="2"/>
      <c r="H109" s="4"/>
      <c r="I109" s="4"/>
      <c r="J109" s="4"/>
      <c r="K109" s="2"/>
      <c r="L109" s="2"/>
      <c r="M109" s="5"/>
      <c r="N109" s="3" t="str">
        <f t="shared" si="6"/>
        <v/>
      </c>
      <c r="O109" s="2"/>
      <c r="P109" s="2"/>
      <c r="Q109" s="2" t="str">
        <f>IF(H109="","",TEXT(H109,"yyyy")&amp;"-W"&amp;TEXT(_xludf.ISOWEEKNUM(H109),"00"))</f>
        <v/>
      </c>
      <c r="R109" s="2" t="str">
        <f t="shared" si="7"/>
        <v/>
      </c>
      <c r="S109" s="2"/>
    </row>
    <row r="110" spans="1:19" x14ac:dyDescent="0.3">
      <c r="A110" s="2"/>
      <c r="B110" s="2"/>
      <c r="C110" s="2"/>
      <c r="D110" s="3"/>
      <c r="E110" s="2"/>
      <c r="F110" s="2"/>
      <c r="G110" s="2"/>
      <c r="H110" s="4"/>
      <c r="I110" s="4"/>
      <c r="J110" s="4"/>
      <c r="K110" s="2"/>
      <c r="L110" s="2"/>
      <c r="M110" s="5"/>
      <c r="N110" s="3" t="str">
        <f t="shared" si="6"/>
        <v/>
      </c>
      <c r="O110" s="2"/>
      <c r="P110" s="2"/>
      <c r="Q110" s="2" t="str">
        <f>IF(H110="","",TEXT(H110,"yyyy")&amp;"-W"&amp;TEXT(_xludf.ISOWEEKNUM(H110),"00"))</f>
        <v/>
      </c>
      <c r="R110" s="2" t="str">
        <f t="shared" si="7"/>
        <v/>
      </c>
      <c r="S110" s="2"/>
    </row>
    <row r="111" spans="1:19" x14ac:dyDescent="0.3">
      <c r="A111" s="2"/>
      <c r="B111" s="2"/>
      <c r="C111" s="2"/>
      <c r="D111" s="3"/>
      <c r="E111" s="2"/>
      <c r="F111" s="2"/>
      <c r="G111" s="2"/>
      <c r="H111" s="4"/>
      <c r="I111" s="4"/>
      <c r="J111" s="4"/>
      <c r="K111" s="2"/>
      <c r="L111" s="2"/>
      <c r="M111" s="5"/>
      <c r="N111" s="3" t="str">
        <f t="shared" si="6"/>
        <v/>
      </c>
      <c r="O111" s="2"/>
      <c r="P111" s="2"/>
      <c r="Q111" s="2" t="str">
        <f>IF(H111="","",TEXT(H111,"yyyy")&amp;"-W"&amp;TEXT(_xludf.ISOWEEKNUM(H111),"00"))</f>
        <v/>
      </c>
      <c r="R111" s="2" t="str">
        <f t="shared" si="7"/>
        <v/>
      </c>
      <c r="S111" s="2"/>
    </row>
    <row r="112" spans="1:19" x14ac:dyDescent="0.3">
      <c r="A112" s="2"/>
      <c r="B112" s="2"/>
      <c r="C112" s="2"/>
      <c r="D112" s="3"/>
      <c r="E112" s="2"/>
      <c r="F112" s="2"/>
      <c r="G112" s="2"/>
      <c r="H112" s="4"/>
      <c r="I112" s="4"/>
      <c r="J112" s="4"/>
      <c r="K112" s="2"/>
      <c r="L112" s="2"/>
      <c r="M112" s="5"/>
      <c r="N112" s="3" t="str">
        <f t="shared" si="6"/>
        <v/>
      </c>
      <c r="O112" s="2"/>
      <c r="P112" s="2"/>
      <c r="Q112" s="2" t="str">
        <f>IF(H112="","",TEXT(H112,"yyyy")&amp;"-W"&amp;TEXT(_xludf.ISOWEEKNUM(H112),"00"))</f>
        <v/>
      </c>
      <c r="R112" s="2" t="str">
        <f t="shared" si="7"/>
        <v/>
      </c>
      <c r="S112" s="2"/>
    </row>
    <row r="113" spans="1:19" x14ac:dyDescent="0.3">
      <c r="A113" s="2"/>
      <c r="B113" s="2"/>
      <c r="C113" s="2"/>
      <c r="D113" s="3"/>
      <c r="E113" s="2"/>
      <c r="F113" s="2"/>
      <c r="G113" s="2"/>
      <c r="H113" s="4"/>
      <c r="I113" s="4"/>
      <c r="J113" s="4"/>
      <c r="K113" s="2"/>
      <c r="L113" s="2"/>
      <c r="M113" s="5"/>
      <c r="N113" s="3" t="str">
        <f t="shared" si="6"/>
        <v/>
      </c>
      <c r="O113" s="2"/>
      <c r="P113" s="2"/>
      <c r="Q113" s="2" t="str">
        <f>IF(H113="","",TEXT(H113,"yyyy")&amp;"-W"&amp;TEXT(_xludf.ISOWEEKNUM(H113),"00"))</f>
        <v/>
      </c>
      <c r="R113" s="2" t="str">
        <f t="shared" si="7"/>
        <v/>
      </c>
      <c r="S113" s="2"/>
    </row>
    <row r="114" spans="1:19" x14ac:dyDescent="0.3">
      <c r="A114" s="2"/>
      <c r="B114" s="2"/>
      <c r="C114" s="2"/>
      <c r="D114" s="3"/>
      <c r="E114" s="2"/>
      <c r="F114" s="2"/>
      <c r="G114" s="2"/>
      <c r="H114" s="4"/>
      <c r="I114" s="4"/>
      <c r="J114" s="4"/>
      <c r="K114" s="2"/>
      <c r="L114" s="2"/>
      <c r="M114" s="5"/>
      <c r="N114" s="3" t="str">
        <f t="shared" si="6"/>
        <v/>
      </c>
      <c r="O114" s="2"/>
      <c r="P114" s="2"/>
      <c r="Q114" s="2" t="str">
        <f>IF(H114="","",TEXT(H114,"yyyy")&amp;"-W"&amp;TEXT(_xludf.ISOWEEKNUM(H114),"00"))</f>
        <v/>
      </c>
      <c r="R114" s="2" t="str">
        <f t="shared" si="7"/>
        <v/>
      </c>
      <c r="S114" s="2"/>
    </row>
    <row r="115" spans="1:19" x14ac:dyDescent="0.3">
      <c r="A115" s="2"/>
      <c r="B115" s="2"/>
      <c r="C115" s="2"/>
      <c r="D115" s="3"/>
      <c r="E115" s="2"/>
      <c r="F115" s="2"/>
      <c r="G115" s="2"/>
      <c r="H115" s="4"/>
      <c r="I115" s="4"/>
      <c r="J115" s="4"/>
      <c r="K115" s="2"/>
      <c r="L115" s="2"/>
      <c r="M115" s="5"/>
      <c r="N115" s="3" t="str">
        <f t="shared" si="6"/>
        <v/>
      </c>
      <c r="O115" s="2"/>
      <c r="P115" s="2"/>
      <c r="Q115" s="2" t="str">
        <f>IF(H115="","",TEXT(H115,"yyyy")&amp;"-W"&amp;TEXT(_xludf.ISOWEEKNUM(H115),"00"))</f>
        <v/>
      </c>
      <c r="R115" s="2" t="str">
        <f t="shared" si="7"/>
        <v/>
      </c>
      <c r="S115" s="2"/>
    </row>
    <row r="116" spans="1:19" x14ac:dyDescent="0.3">
      <c r="A116" s="2"/>
      <c r="B116" s="2"/>
      <c r="C116" s="2"/>
      <c r="D116" s="3"/>
      <c r="E116" s="2"/>
      <c r="F116" s="2"/>
      <c r="G116" s="2"/>
      <c r="H116" s="4"/>
      <c r="I116" s="4"/>
      <c r="J116" s="4"/>
      <c r="K116" s="2"/>
      <c r="L116" s="2"/>
      <c r="M116" s="5"/>
      <c r="N116" s="3" t="str">
        <f t="shared" si="6"/>
        <v/>
      </c>
      <c r="O116" s="2"/>
      <c r="P116" s="2"/>
      <c r="Q116" s="2" t="str">
        <f>IF(H116="","",TEXT(H116,"yyyy")&amp;"-W"&amp;TEXT(_xludf.ISOWEEKNUM(H116),"00"))</f>
        <v/>
      </c>
      <c r="R116" s="2" t="str">
        <f t="shared" si="7"/>
        <v/>
      </c>
      <c r="S116" s="2"/>
    </row>
    <row r="117" spans="1:19" x14ac:dyDescent="0.3">
      <c r="A117" s="2"/>
      <c r="B117" s="2"/>
      <c r="C117" s="2"/>
      <c r="D117" s="3"/>
      <c r="E117" s="2"/>
      <c r="F117" s="2"/>
      <c r="G117" s="2"/>
      <c r="H117" s="4"/>
      <c r="I117" s="4"/>
      <c r="J117" s="4"/>
      <c r="K117" s="2"/>
      <c r="L117" s="2"/>
      <c r="M117" s="5"/>
      <c r="N117" s="3" t="str">
        <f t="shared" si="6"/>
        <v/>
      </c>
      <c r="O117" s="2"/>
      <c r="P117" s="2"/>
      <c r="Q117" s="2" t="str">
        <f>IF(H117="","",TEXT(H117,"yyyy")&amp;"-W"&amp;TEXT(_xludf.ISOWEEKNUM(H117),"00"))</f>
        <v/>
      </c>
      <c r="R117" s="2" t="str">
        <f t="shared" si="7"/>
        <v/>
      </c>
      <c r="S117" s="2"/>
    </row>
    <row r="118" spans="1:19" x14ac:dyDescent="0.3">
      <c r="A118" s="2"/>
      <c r="B118" s="2"/>
      <c r="C118" s="2"/>
      <c r="D118" s="3"/>
      <c r="E118" s="2"/>
      <c r="F118" s="2"/>
      <c r="G118" s="2"/>
      <c r="H118" s="4"/>
      <c r="I118" s="4"/>
      <c r="J118" s="4"/>
      <c r="K118" s="2"/>
      <c r="L118" s="2"/>
      <c r="M118" s="5"/>
      <c r="N118" s="3" t="str">
        <f t="shared" si="6"/>
        <v/>
      </c>
      <c r="O118" s="2"/>
      <c r="P118" s="2"/>
      <c r="Q118" s="2" t="str">
        <f>IF(H118="","",TEXT(H118,"yyyy")&amp;"-W"&amp;TEXT(_xludf.ISOWEEKNUM(H118),"00"))</f>
        <v/>
      </c>
      <c r="R118" s="2" t="str">
        <f t="shared" si="7"/>
        <v/>
      </c>
      <c r="S118" s="2"/>
    </row>
    <row r="119" spans="1:19" x14ac:dyDescent="0.3">
      <c r="A119" s="2"/>
      <c r="B119" s="2"/>
      <c r="C119" s="2"/>
      <c r="D119" s="3"/>
      <c r="E119" s="2"/>
      <c r="F119" s="2"/>
      <c r="G119" s="2"/>
      <c r="H119" s="4"/>
      <c r="I119" s="4"/>
      <c r="J119" s="4"/>
      <c r="K119" s="2"/>
      <c r="L119" s="2"/>
      <c r="M119" s="5"/>
      <c r="N119" s="3" t="str">
        <f t="shared" si="6"/>
        <v/>
      </c>
      <c r="O119" s="2"/>
      <c r="P119" s="2"/>
      <c r="Q119" s="2" t="str">
        <f>IF(H119="","",TEXT(H119,"yyyy")&amp;"-W"&amp;TEXT(_xludf.ISOWEEKNUM(H119),"00"))</f>
        <v/>
      </c>
      <c r="R119" s="2" t="str">
        <f t="shared" si="7"/>
        <v/>
      </c>
      <c r="S119" s="2"/>
    </row>
    <row r="120" spans="1:19" x14ac:dyDescent="0.3">
      <c r="A120" s="2"/>
      <c r="B120" s="2"/>
      <c r="C120" s="2"/>
      <c r="D120" s="3"/>
      <c r="E120" s="2"/>
      <c r="F120" s="2"/>
      <c r="G120" s="2"/>
      <c r="H120" s="4"/>
      <c r="I120" s="4"/>
      <c r="J120" s="4"/>
      <c r="K120" s="2"/>
      <c r="L120" s="2"/>
      <c r="M120" s="5"/>
      <c r="N120" s="3" t="str">
        <f t="shared" si="6"/>
        <v/>
      </c>
      <c r="O120" s="2"/>
      <c r="P120" s="2"/>
      <c r="Q120" s="2" t="str">
        <f>IF(H120="","",TEXT(H120,"yyyy")&amp;"-W"&amp;TEXT(_xludf.ISOWEEKNUM(H120),"00"))</f>
        <v/>
      </c>
      <c r="R120" s="2" t="str">
        <f t="shared" si="7"/>
        <v/>
      </c>
      <c r="S120" s="2"/>
    </row>
    <row r="121" spans="1:19" x14ac:dyDescent="0.3">
      <c r="A121" s="2"/>
      <c r="B121" s="2"/>
      <c r="C121" s="2"/>
      <c r="D121" s="3"/>
      <c r="E121" s="2"/>
      <c r="F121" s="2"/>
      <c r="G121" s="2"/>
      <c r="H121" s="4"/>
      <c r="I121" s="4"/>
      <c r="J121" s="4"/>
      <c r="K121" s="2"/>
      <c r="L121" s="2"/>
      <c r="M121" s="5"/>
      <c r="N121" s="3" t="str">
        <f t="shared" si="6"/>
        <v/>
      </c>
      <c r="O121" s="2"/>
      <c r="P121" s="2"/>
      <c r="Q121" s="2" t="str">
        <f>IF(H121="","",TEXT(H121,"yyyy")&amp;"-W"&amp;TEXT(_xludf.ISOWEEKNUM(H121),"00"))</f>
        <v/>
      </c>
      <c r="R121" s="2" t="str">
        <f t="shared" si="7"/>
        <v/>
      </c>
      <c r="S121" s="2"/>
    </row>
    <row r="122" spans="1:19" x14ac:dyDescent="0.3">
      <c r="A122" s="2"/>
      <c r="B122" s="2"/>
      <c r="C122" s="2"/>
      <c r="D122" s="3"/>
      <c r="E122" s="2"/>
      <c r="F122" s="2"/>
      <c r="G122" s="2"/>
      <c r="H122" s="4"/>
      <c r="I122" s="4"/>
      <c r="J122" s="4"/>
      <c r="K122" s="2"/>
      <c r="L122" s="2"/>
      <c r="M122" s="5"/>
      <c r="N122" s="3" t="str">
        <f t="shared" si="6"/>
        <v/>
      </c>
      <c r="O122" s="2"/>
      <c r="P122" s="2"/>
      <c r="Q122" s="2" t="str">
        <f>IF(H122="","",TEXT(H122,"yyyy")&amp;"-W"&amp;TEXT(_xludf.ISOWEEKNUM(H122),"00"))</f>
        <v/>
      </c>
      <c r="R122" s="2" t="str">
        <f t="shared" si="7"/>
        <v/>
      </c>
      <c r="S122" s="2"/>
    </row>
    <row r="123" spans="1:19" x14ac:dyDescent="0.3">
      <c r="A123" s="2"/>
      <c r="B123" s="2"/>
      <c r="C123" s="2"/>
      <c r="D123" s="3"/>
      <c r="E123" s="2"/>
      <c r="F123" s="2"/>
      <c r="G123" s="2"/>
      <c r="H123" s="4"/>
      <c r="I123" s="4"/>
      <c r="J123" s="4"/>
      <c r="K123" s="2"/>
      <c r="L123" s="2"/>
      <c r="M123" s="5"/>
      <c r="N123" s="3" t="str">
        <f t="shared" si="6"/>
        <v/>
      </c>
      <c r="O123" s="2"/>
      <c r="P123" s="2"/>
      <c r="Q123" s="2" t="str">
        <f>IF(H123="","",TEXT(H123,"yyyy")&amp;"-W"&amp;TEXT(_xludf.ISOWEEKNUM(H123),"00"))</f>
        <v/>
      </c>
      <c r="R123" s="2" t="str">
        <f t="shared" si="7"/>
        <v/>
      </c>
      <c r="S123" s="2"/>
    </row>
    <row r="124" spans="1:19" x14ac:dyDescent="0.3">
      <c r="A124" s="2"/>
      <c r="B124" s="2"/>
      <c r="C124" s="2"/>
      <c r="D124" s="3"/>
      <c r="E124" s="2"/>
      <c r="F124" s="2"/>
      <c r="G124" s="2"/>
      <c r="H124" s="4"/>
      <c r="I124" s="4"/>
      <c r="J124" s="4"/>
      <c r="K124" s="2"/>
      <c r="L124" s="2"/>
      <c r="M124" s="5"/>
      <c r="N124" s="3" t="str">
        <f t="shared" si="6"/>
        <v/>
      </c>
      <c r="O124" s="2"/>
      <c r="P124" s="2"/>
      <c r="Q124" s="2" t="str">
        <f>IF(H124="","",TEXT(H124,"yyyy")&amp;"-W"&amp;TEXT(_xludf.ISOWEEKNUM(H124),"00"))</f>
        <v/>
      </c>
      <c r="R124" s="2" t="str">
        <f t="shared" si="7"/>
        <v/>
      </c>
      <c r="S124" s="2"/>
    </row>
    <row r="125" spans="1:19" x14ac:dyDescent="0.3">
      <c r="A125" s="2"/>
      <c r="B125" s="2"/>
      <c r="C125" s="2"/>
      <c r="D125" s="3"/>
      <c r="E125" s="2"/>
      <c r="F125" s="2"/>
      <c r="G125" s="2"/>
      <c r="H125" s="4"/>
      <c r="I125" s="4"/>
      <c r="J125" s="4"/>
      <c r="K125" s="2"/>
      <c r="L125" s="2"/>
      <c r="M125" s="5"/>
      <c r="N125" s="3" t="str">
        <f t="shared" si="6"/>
        <v/>
      </c>
      <c r="O125" s="2"/>
      <c r="P125" s="2"/>
      <c r="Q125" s="2" t="str">
        <f>IF(H125="","",TEXT(H125,"yyyy")&amp;"-W"&amp;TEXT(_xludf.ISOWEEKNUM(H125),"00"))</f>
        <v/>
      </c>
      <c r="R125" s="2" t="str">
        <f t="shared" si="7"/>
        <v/>
      </c>
      <c r="S125" s="2"/>
    </row>
    <row r="126" spans="1:19" x14ac:dyDescent="0.3">
      <c r="A126" s="2"/>
      <c r="B126" s="2"/>
      <c r="C126" s="2"/>
      <c r="D126" s="3"/>
      <c r="E126" s="2"/>
      <c r="F126" s="2"/>
      <c r="G126" s="2"/>
      <c r="H126" s="4"/>
      <c r="I126" s="4"/>
      <c r="J126" s="4"/>
      <c r="K126" s="2"/>
      <c r="L126" s="2"/>
      <c r="M126" s="5"/>
      <c r="N126" s="3" t="str">
        <f t="shared" si="6"/>
        <v/>
      </c>
      <c r="O126" s="2"/>
      <c r="P126" s="2"/>
      <c r="Q126" s="2" t="str">
        <f>IF(H126="","",TEXT(H126,"yyyy")&amp;"-W"&amp;TEXT(_xludf.ISOWEEKNUM(H126),"00"))</f>
        <v/>
      </c>
      <c r="R126" s="2" t="str">
        <f t="shared" si="7"/>
        <v/>
      </c>
      <c r="S126" s="2"/>
    </row>
    <row r="127" spans="1:19" x14ac:dyDescent="0.3">
      <c r="A127" s="2"/>
      <c r="B127" s="2"/>
      <c r="C127" s="2"/>
      <c r="D127" s="3"/>
      <c r="E127" s="2"/>
      <c r="F127" s="2"/>
      <c r="G127" s="2"/>
      <c r="H127" s="4"/>
      <c r="I127" s="4"/>
      <c r="J127" s="4"/>
      <c r="K127" s="2"/>
      <c r="L127" s="2"/>
      <c r="M127" s="5"/>
      <c r="N127" s="3" t="str">
        <f t="shared" si="6"/>
        <v/>
      </c>
      <c r="O127" s="2"/>
      <c r="P127" s="2"/>
      <c r="Q127" s="2" t="str">
        <f>IF(H127="","",TEXT(H127,"yyyy")&amp;"-W"&amp;TEXT(_xludf.ISOWEEKNUM(H127),"00"))</f>
        <v/>
      </c>
      <c r="R127" s="2" t="str">
        <f t="shared" si="7"/>
        <v/>
      </c>
      <c r="S127" s="2"/>
    </row>
    <row r="128" spans="1:19" x14ac:dyDescent="0.3">
      <c r="A128" s="2"/>
      <c r="B128" s="2"/>
      <c r="C128" s="2"/>
      <c r="D128" s="3"/>
      <c r="E128" s="2"/>
      <c r="F128" s="2"/>
      <c r="G128" s="2"/>
      <c r="H128" s="4"/>
      <c r="I128" s="4"/>
      <c r="J128" s="4"/>
      <c r="K128" s="2"/>
      <c r="L128" s="2"/>
      <c r="M128" s="5"/>
      <c r="N128" s="3" t="str">
        <f t="shared" si="6"/>
        <v/>
      </c>
      <c r="O128" s="2"/>
      <c r="P128" s="2"/>
      <c r="Q128" s="2" t="str">
        <f>IF(H128="","",TEXT(H128,"yyyy")&amp;"-W"&amp;TEXT(_xludf.ISOWEEKNUM(H128),"00"))</f>
        <v/>
      </c>
      <c r="R128" s="2" t="str">
        <f t="shared" si="7"/>
        <v/>
      </c>
      <c r="S128" s="2"/>
    </row>
    <row r="129" spans="1:19" x14ac:dyDescent="0.3">
      <c r="A129" s="2"/>
      <c r="B129" s="2"/>
      <c r="C129" s="2"/>
      <c r="D129" s="3"/>
      <c r="E129" s="2"/>
      <c r="F129" s="2"/>
      <c r="G129" s="2"/>
      <c r="H129" s="4"/>
      <c r="I129" s="4"/>
      <c r="J129" s="4"/>
      <c r="K129" s="2"/>
      <c r="L129" s="2"/>
      <c r="M129" s="5"/>
      <c r="N129" s="3" t="str">
        <f t="shared" si="6"/>
        <v/>
      </c>
      <c r="O129" s="2"/>
      <c r="P129" s="2"/>
      <c r="Q129" s="2" t="str">
        <f>IF(H129="","",TEXT(H129,"yyyy")&amp;"-W"&amp;TEXT(_xludf.ISOWEEKNUM(H129),"00"))</f>
        <v/>
      </c>
      <c r="R129" s="2" t="str">
        <f t="shared" si="7"/>
        <v/>
      </c>
      <c r="S129" s="2"/>
    </row>
    <row r="130" spans="1:19" x14ac:dyDescent="0.3">
      <c r="A130" s="2"/>
      <c r="B130" s="2"/>
      <c r="C130" s="2"/>
      <c r="D130" s="3"/>
      <c r="E130" s="2"/>
      <c r="F130" s="2"/>
      <c r="G130" s="2"/>
      <c r="H130" s="4"/>
      <c r="I130" s="4"/>
      <c r="J130" s="4"/>
      <c r="K130" s="2"/>
      <c r="L130" s="2"/>
      <c r="M130" s="5"/>
      <c r="N130" s="3" t="str">
        <f t="shared" si="6"/>
        <v/>
      </c>
      <c r="O130" s="2"/>
      <c r="P130" s="2"/>
      <c r="Q130" s="2" t="str">
        <f>IF(H130="","",TEXT(H130,"yyyy")&amp;"-W"&amp;TEXT(_xludf.ISOWEEKNUM(H130),"00"))</f>
        <v/>
      </c>
      <c r="R130" s="2" t="str">
        <f t="shared" si="7"/>
        <v/>
      </c>
      <c r="S130" s="2"/>
    </row>
    <row r="131" spans="1:19" x14ac:dyDescent="0.3">
      <c r="A131" s="2"/>
      <c r="B131" s="2"/>
      <c r="C131" s="2"/>
      <c r="D131" s="3"/>
      <c r="E131" s="2"/>
      <c r="F131" s="2"/>
      <c r="G131" s="2"/>
      <c r="H131" s="4"/>
      <c r="I131" s="4"/>
      <c r="J131" s="4"/>
      <c r="K131" s="2"/>
      <c r="L131" s="2"/>
      <c r="M131" s="5"/>
      <c r="N131" s="3" t="str">
        <f t="shared" si="6"/>
        <v/>
      </c>
      <c r="O131" s="2"/>
      <c r="P131" s="2"/>
      <c r="Q131" s="2" t="str">
        <f>IF(H131="","",TEXT(H131,"yyyy")&amp;"-W"&amp;TEXT(_xludf.ISOWEEKNUM(H131),"00"))</f>
        <v/>
      </c>
      <c r="R131" s="2" t="str">
        <f t="shared" si="7"/>
        <v/>
      </c>
      <c r="S131" s="2"/>
    </row>
    <row r="132" spans="1:19" x14ac:dyDescent="0.3">
      <c r="A132" s="2"/>
      <c r="B132" s="2"/>
      <c r="C132" s="2"/>
      <c r="D132" s="3"/>
      <c r="E132" s="2"/>
      <c r="F132" s="2"/>
      <c r="G132" s="2"/>
      <c r="H132" s="4"/>
      <c r="I132" s="4"/>
      <c r="J132" s="4"/>
      <c r="K132" s="2"/>
      <c r="L132" s="2"/>
      <c r="M132" s="5"/>
      <c r="N132" s="3" t="str">
        <f t="shared" si="6"/>
        <v/>
      </c>
      <c r="O132" s="2"/>
      <c r="P132" s="2"/>
      <c r="Q132" s="2" t="str">
        <f>IF(H132="","",TEXT(H132,"yyyy")&amp;"-W"&amp;TEXT(_xludf.ISOWEEKNUM(H132),"00"))</f>
        <v/>
      </c>
      <c r="R132" s="2" t="str">
        <f t="shared" si="7"/>
        <v/>
      </c>
      <c r="S132" s="2"/>
    </row>
    <row r="133" spans="1:19" x14ac:dyDescent="0.3">
      <c r="A133" s="2"/>
      <c r="B133" s="2"/>
      <c r="C133" s="2"/>
      <c r="D133" s="3"/>
      <c r="E133" s="2"/>
      <c r="F133" s="2"/>
      <c r="G133" s="2"/>
      <c r="H133" s="4"/>
      <c r="I133" s="4"/>
      <c r="J133" s="4"/>
      <c r="K133" s="2"/>
      <c r="L133" s="2"/>
      <c r="M133" s="5"/>
      <c r="N133" s="3" t="str">
        <f t="shared" ref="N133:N164" si="8">IF(OR(D133="",M133=""),"",D133*M133)</f>
        <v/>
      </c>
      <c r="O133" s="2"/>
      <c r="P133" s="2"/>
      <c r="Q133" s="2" t="str">
        <f>IF(H133="","",TEXT(H133,"yyyy")&amp;"-W"&amp;TEXT(_xludf.ISOWEEKNUM(H133),"00"))</f>
        <v/>
      </c>
      <c r="R133" s="2" t="str">
        <f t="shared" ref="R133:R164" si="9">IF(OR(K133="No",L133="No"),IF(M133&gt;0.2,"Cap at 20%",""),"")</f>
        <v/>
      </c>
      <c r="S133" s="2"/>
    </row>
    <row r="134" spans="1:19" x14ac:dyDescent="0.3">
      <c r="A134" s="2"/>
      <c r="B134" s="2"/>
      <c r="C134" s="2"/>
      <c r="D134" s="3"/>
      <c r="E134" s="2"/>
      <c r="F134" s="2"/>
      <c r="G134" s="2"/>
      <c r="H134" s="4"/>
      <c r="I134" s="4"/>
      <c r="J134" s="4"/>
      <c r="K134" s="2"/>
      <c r="L134" s="2"/>
      <c r="M134" s="5"/>
      <c r="N134" s="3" t="str">
        <f t="shared" si="8"/>
        <v/>
      </c>
      <c r="O134" s="2"/>
      <c r="P134" s="2"/>
      <c r="Q134" s="2" t="str">
        <f>IF(H134="","",TEXT(H134,"yyyy")&amp;"-W"&amp;TEXT(_xludf.ISOWEEKNUM(H134),"00"))</f>
        <v/>
      </c>
      <c r="R134" s="2" t="str">
        <f t="shared" si="9"/>
        <v/>
      </c>
      <c r="S134" s="2"/>
    </row>
    <row r="135" spans="1:19" x14ac:dyDescent="0.3">
      <c r="A135" s="2"/>
      <c r="B135" s="2"/>
      <c r="C135" s="2"/>
      <c r="D135" s="3"/>
      <c r="E135" s="2"/>
      <c r="F135" s="2"/>
      <c r="G135" s="2"/>
      <c r="H135" s="4"/>
      <c r="I135" s="4"/>
      <c r="J135" s="4"/>
      <c r="K135" s="2"/>
      <c r="L135" s="2"/>
      <c r="M135" s="5"/>
      <c r="N135" s="3" t="str">
        <f t="shared" si="8"/>
        <v/>
      </c>
      <c r="O135" s="2"/>
      <c r="P135" s="2"/>
      <c r="Q135" s="2" t="str">
        <f>IF(H135="","",TEXT(H135,"yyyy")&amp;"-W"&amp;TEXT(_xludf.ISOWEEKNUM(H135),"00"))</f>
        <v/>
      </c>
      <c r="R135" s="2" t="str">
        <f t="shared" si="9"/>
        <v/>
      </c>
      <c r="S135" s="2"/>
    </row>
    <row r="136" spans="1:19" x14ac:dyDescent="0.3">
      <c r="A136" s="2"/>
      <c r="B136" s="2"/>
      <c r="C136" s="2"/>
      <c r="D136" s="3"/>
      <c r="E136" s="2"/>
      <c r="F136" s="2"/>
      <c r="G136" s="2"/>
      <c r="H136" s="4"/>
      <c r="I136" s="4"/>
      <c r="J136" s="4"/>
      <c r="K136" s="2"/>
      <c r="L136" s="2"/>
      <c r="M136" s="5"/>
      <c r="N136" s="3" t="str">
        <f t="shared" si="8"/>
        <v/>
      </c>
      <c r="O136" s="2"/>
      <c r="P136" s="2"/>
      <c r="Q136" s="2" t="str">
        <f>IF(H136="","",TEXT(H136,"yyyy")&amp;"-W"&amp;TEXT(_xludf.ISOWEEKNUM(H136),"00"))</f>
        <v/>
      </c>
      <c r="R136" s="2" t="str">
        <f t="shared" si="9"/>
        <v/>
      </c>
      <c r="S136" s="2"/>
    </row>
    <row r="137" spans="1:19" x14ac:dyDescent="0.3">
      <c r="A137" s="2"/>
      <c r="B137" s="2"/>
      <c r="C137" s="2"/>
      <c r="D137" s="3"/>
      <c r="E137" s="2"/>
      <c r="F137" s="2"/>
      <c r="G137" s="2"/>
      <c r="H137" s="4"/>
      <c r="I137" s="4"/>
      <c r="J137" s="4"/>
      <c r="K137" s="2"/>
      <c r="L137" s="2"/>
      <c r="M137" s="5"/>
      <c r="N137" s="3" t="str">
        <f t="shared" si="8"/>
        <v/>
      </c>
      <c r="O137" s="2"/>
      <c r="P137" s="2"/>
      <c r="Q137" s="2" t="str">
        <f>IF(H137="","",TEXT(H137,"yyyy")&amp;"-W"&amp;TEXT(_xludf.ISOWEEKNUM(H137),"00"))</f>
        <v/>
      </c>
      <c r="R137" s="2" t="str">
        <f t="shared" si="9"/>
        <v/>
      </c>
      <c r="S137" s="2"/>
    </row>
    <row r="138" spans="1:19" x14ac:dyDescent="0.3">
      <c r="A138" s="2"/>
      <c r="B138" s="2"/>
      <c r="C138" s="2"/>
      <c r="D138" s="3"/>
      <c r="E138" s="2"/>
      <c r="F138" s="2"/>
      <c r="G138" s="2"/>
      <c r="H138" s="4"/>
      <c r="I138" s="4"/>
      <c r="J138" s="4"/>
      <c r="K138" s="2"/>
      <c r="L138" s="2"/>
      <c r="M138" s="5"/>
      <c r="N138" s="3" t="str">
        <f t="shared" si="8"/>
        <v/>
      </c>
      <c r="O138" s="2"/>
      <c r="P138" s="2"/>
      <c r="Q138" s="2" t="str">
        <f>IF(H138="","",TEXT(H138,"yyyy")&amp;"-W"&amp;TEXT(_xludf.ISOWEEKNUM(H138),"00"))</f>
        <v/>
      </c>
      <c r="R138" s="2" t="str">
        <f t="shared" si="9"/>
        <v/>
      </c>
      <c r="S138" s="2"/>
    </row>
    <row r="139" spans="1:19" x14ac:dyDescent="0.3">
      <c r="A139" s="2"/>
      <c r="B139" s="2"/>
      <c r="C139" s="2"/>
      <c r="D139" s="3"/>
      <c r="E139" s="2"/>
      <c r="F139" s="2"/>
      <c r="G139" s="2"/>
      <c r="H139" s="4"/>
      <c r="I139" s="4"/>
      <c r="J139" s="4"/>
      <c r="K139" s="2"/>
      <c r="L139" s="2"/>
      <c r="M139" s="5"/>
      <c r="N139" s="3" t="str">
        <f t="shared" si="8"/>
        <v/>
      </c>
      <c r="O139" s="2"/>
      <c r="P139" s="2"/>
      <c r="Q139" s="2" t="str">
        <f>IF(H139="","",TEXT(H139,"yyyy")&amp;"-W"&amp;TEXT(_xludf.ISOWEEKNUM(H139),"00"))</f>
        <v/>
      </c>
      <c r="R139" s="2" t="str">
        <f t="shared" si="9"/>
        <v/>
      </c>
      <c r="S139" s="2"/>
    </row>
    <row r="140" spans="1:19" x14ac:dyDescent="0.3">
      <c r="A140" s="2"/>
      <c r="B140" s="2"/>
      <c r="C140" s="2"/>
      <c r="D140" s="3"/>
      <c r="E140" s="2"/>
      <c r="F140" s="2"/>
      <c r="G140" s="2"/>
      <c r="H140" s="4"/>
      <c r="I140" s="4"/>
      <c r="J140" s="4"/>
      <c r="K140" s="2"/>
      <c r="L140" s="2"/>
      <c r="M140" s="5"/>
      <c r="N140" s="3" t="str">
        <f t="shared" si="8"/>
        <v/>
      </c>
      <c r="O140" s="2"/>
      <c r="P140" s="2"/>
      <c r="Q140" s="2" t="str">
        <f>IF(H140="","",TEXT(H140,"yyyy")&amp;"-W"&amp;TEXT(_xludf.ISOWEEKNUM(H140),"00"))</f>
        <v/>
      </c>
      <c r="R140" s="2" t="str">
        <f t="shared" si="9"/>
        <v/>
      </c>
      <c r="S140" s="2"/>
    </row>
    <row r="141" spans="1:19" x14ac:dyDescent="0.3">
      <c r="A141" s="2"/>
      <c r="B141" s="2"/>
      <c r="C141" s="2"/>
      <c r="D141" s="3"/>
      <c r="E141" s="2"/>
      <c r="F141" s="2"/>
      <c r="G141" s="2"/>
      <c r="H141" s="4"/>
      <c r="I141" s="4"/>
      <c r="J141" s="4"/>
      <c r="K141" s="2"/>
      <c r="L141" s="2"/>
      <c r="M141" s="5"/>
      <c r="N141" s="3" t="str">
        <f t="shared" si="8"/>
        <v/>
      </c>
      <c r="O141" s="2"/>
      <c r="P141" s="2"/>
      <c r="Q141" s="2" t="str">
        <f>IF(H141="","",TEXT(H141,"yyyy")&amp;"-W"&amp;TEXT(_xludf.ISOWEEKNUM(H141),"00"))</f>
        <v/>
      </c>
      <c r="R141" s="2" t="str">
        <f t="shared" si="9"/>
        <v/>
      </c>
      <c r="S141" s="2"/>
    </row>
    <row r="142" spans="1:19" x14ac:dyDescent="0.3">
      <c r="A142" s="2"/>
      <c r="B142" s="2"/>
      <c r="C142" s="2"/>
      <c r="D142" s="3"/>
      <c r="E142" s="2"/>
      <c r="F142" s="2"/>
      <c r="G142" s="2"/>
      <c r="H142" s="4"/>
      <c r="I142" s="4"/>
      <c r="J142" s="4"/>
      <c r="K142" s="2"/>
      <c r="L142" s="2"/>
      <c r="M142" s="5"/>
      <c r="N142" s="3" t="str">
        <f t="shared" si="8"/>
        <v/>
      </c>
      <c r="O142" s="2"/>
      <c r="P142" s="2"/>
      <c r="Q142" s="2" t="str">
        <f>IF(H142="","",TEXT(H142,"yyyy")&amp;"-W"&amp;TEXT(_xludf.ISOWEEKNUM(H142),"00"))</f>
        <v/>
      </c>
      <c r="R142" s="2" t="str">
        <f t="shared" si="9"/>
        <v/>
      </c>
      <c r="S142" s="2"/>
    </row>
    <row r="143" spans="1:19" x14ac:dyDescent="0.3">
      <c r="A143" s="2"/>
      <c r="B143" s="2"/>
      <c r="C143" s="2"/>
      <c r="D143" s="3"/>
      <c r="E143" s="2"/>
      <c r="F143" s="2"/>
      <c r="G143" s="2"/>
      <c r="H143" s="4"/>
      <c r="I143" s="4"/>
      <c r="J143" s="4"/>
      <c r="K143" s="2"/>
      <c r="L143" s="2"/>
      <c r="M143" s="5"/>
      <c r="N143" s="3" t="str">
        <f t="shared" si="8"/>
        <v/>
      </c>
      <c r="O143" s="2"/>
      <c r="P143" s="2"/>
      <c r="Q143" s="2" t="str">
        <f>IF(H143="","",TEXT(H143,"yyyy")&amp;"-W"&amp;TEXT(_xludf.ISOWEEKNUM(H143),"00"))</f>
        <v/>
      </c>
      <c r="R143" s="2" t="str">
        <f t="shared" si="9"/>
        <v/>
      </c>
      <c r="S143" s="2"/>
    </row>
    <row r="144" spans="1:19" x14ac:dyDescent="0.3">
      <c r="A144" s="2"/>
      <c r="B144" s="2"/>
      <c r="C144" s="2"/>
      <c r="D144" s="3"/>
      <c r="E144" s="2"/>
      <c r="F144" s="2"/>
      <c r="G144" s="2"/>
      <c r="H144" s="4"/>
      <c r="I144" s="4"/>
      <c r="J144" s="4"/>
      <c r="K144" s="2"/>
      <c r="L144" s="2"/>
      <c r="M144" s="5"/>
      <c r="N144" s="3" t="str">
        <f t="shared" si="8"/>
        <v/>
      </c>
      <c r="O144" s="2"/>
      <c r="P144" s="2"/>
      <c r="Q144" s="2" t="str">
        <f>IF(H144="","",TEXT(H144,"yyyy")&amp;"-W"&amp;TEXT(_xludf.ISOWEEKNUM(H144),"00"))</f>
        <v/>
      </c>
      <c r="R144" s="2" t="str">
        <f t="shared" si="9"/>
        <v/>
      </c>
      <c r="S144" s="2"/>
    </row>
    <row r="145" spans="1:19" x14ac:dyDescent="0.3">
      <c r="A145" s="2"/>
      <c r="B145" s="2"/>
      <c r="C145" s="2"/>
      <c r="D145" s="3"/>
      <c r="E145" s="2"/>
      <c r="F145" s="2"/>
      <c r="G145" s="2"/>
      <c r="H145" s="4"/>
      <c r="I145" s="4"/>
      <c r="J145" s="4"/>
      <c r="K145" s="2"/>
      <c r="L145" s="2"/>
      <c r="M145" s="5"/>
      <c r="N145" s="3" t="str">
        <f t="shared" si="8"/>
        <v/>
      </c>
      <c r="O145" s="2"/>
      <c r="P145" s="2"/>
      <c r="Q145" s="2" t="str">
        <f>IF(H145="","",TEXT(H145,"yyyy")&amp;"-W"&amp;TEXT(_xludf.ISOWEEKNUM(H145),"00"))</f>
        <v/>
      </c>
      <c r="R145" s="2" t="str">
        <f t="shared" si="9"/>
        <v/>
      </c>
      <c r="S145" s="2"/>
    </row>
    <row r="146" spans="1:19" x14ac:dyDescent="0.3">
      <c r="A146" s="2"/>
      <c r="B146" s="2"/>
      <c r="C146" s="2"/>
      <c r="D146" s="3"/>
      <c r="E146" s="2"/>
      <c r="F146" s="2"/>
      <c r="G146" s="2"/>
      <c r="H146" s="4"/>
      <c r="I146" s="4"/>
      <c r="J146" s="4"/>
      <c r="K146" s="2"/>
      <c r="L146" s="2"/>
      <c r="M146" s="5"/>
      <c r="N146" s="3" t="str">
        <f t="shared" si="8"/>
        <v/>
      </c>
      <c r="O146" s="2"/>
      <c r="P146" s="2"/>
      <c r="Q146" s="2" t="str">
        <f>IF(H146="","",TEXT(H146,"yyyy")&amp;"-W"&amp;TEXT(_xludf.ISOWEEKNUM(H146),"00"))</f>
        <v/>
      </c>
      <c r="R146" s="2" t="str">
        <f t="shared" si="9"/>
        <v/>
      </c>
      <c r="S146" s="2"/>
    </row>
    <row r="147" spans="1:19" x14ac:dyDescent="0.3">
      <c r="A147" s="2"/>
      <c r="B147" s="2"/>
      <c r="C147" s="2"/>
      <c r="D147" s="3"/>
      <c r="E147" s="2"/>
      <c r="F147" s="2"/>
      <c r="G147" s="2"/>
      <c r="H147" s="4"/>
      <c r="I147" s="4"/>
      <c r="J147" s="4"/>
      <c r="K147" s="2"/>
      <c r="L147" s="2"/>
      <c r="M147" s="5"/>
      <c r="N147" s="3" t="str">
        <f t="shared" si="8"/>
        <v/>
      </c>
      <c r="O147" s="2"/>
      <c r="P147" s="2"/>
      <c r="Q147" s="2" t="str">
        <f>IF(H147="","",TEXT(H147,"yyyy")&amp;"-W"&amp;TEXT(_xludf.ISOWEEKNUM(H147),"00"))</f>
        <v/>
      </c>
      <c r="R147" s="2" t="str">
        <f t="shared" si="9"/>
        <v/>
      </c>
      <c r="S147" s="2"/>
    </row>
    <row r="148" spans="1:19" x14ac:dyDescent="0.3">
      <c r="A148" s="2"/>
      <c r="B148" s="2"/>
      <c r="C148" s="2"/>
      <c r="D148" s="3"/>
      <c r="E148" s="2"/>
      <c r="F148" s="2"/>
      <c r="G148" s="2"/>
      <c r="H148" s="4"/>
      <c r="I148" s="4"/>
      <c r="J148" s="4"/>
      <c r="K148" s="2"/>
      <c r="L148" s="2"/>
      <c r="M148" s="5"/>
      <c r="N148" s="3" t="str">
        <f t="shared" si="8"/>
        <v/>
      </c>
      <c r="O148" s="2"/>
      <c r="P148" s="2"/>
      <c r="Q148" s="2" t="str">
        <f>IF(H148="","",TEXT(H148,"yyyy")&amp;"-W"&amp;TEXT(_xludf.ISOWEEKNUM(H148),"00"))</f>
        <v/>
      </c>
      <c r="R148" s="2" t="str">
        <f t="shared" si="9"/>
        <v/>
      </c>
      <c r="S148" s="2"/>
    </row>
    <row r="149" spans="1:19" x14ac:dyDescent="0.3">
      <c r="A149" s="2"/>
      <c r="B149" s="2"/>
      <c r="C149" s="2"/>
      <c r="D149" s="3"/>
      <c r="E149" s="2"/>
      <c r="F149" s="2"/>
      <c r="G149" s="2"/>
      <c r="H149" s="4"/>
      <c r="I149" s="4"/>
      <c r="J149" s="4"/>
      <c r="K149" s="2"/>
      <c r="L149" s="2"/>
      <c r="M149" s="5"/>
      <c r="N149" s="3" t="str">
        <f t="shared" si="8"/>
        <v/>
      </c>
      <c r="O149" s="2"/>
      <c r="P149" s="2"/>
      <c r="Q149" s="2" t="str">
        <f>IF(H149="","",TEXT(H149,"yyyy")&amp;"-W"&amp;TEXT(_xludf.ISOWEEKNUM(H149),"00"))</f>
        <v/>
      </c>
      <c r="R149" s="2" t="str">
        <f t="shared" si="9"/>
        <v/>
      </c>
      <c r="S149" s="2"/>
    </row>
    <row r="150" spans="1:19" x14ac:dyDescent="0.3">
      <c r="A150" s="2"/>
      <c r="B150" s="2"/>
      <c r="C150" s="2"/>
      <c r="D150" s="3"/>
      <c r="E150" s="2"/>
      <c r="F150" s="2"/>
      <c r="G150" s="2"/>
      <c r="H150" s="4"/>
      <c r="I150" s="4"/>
      <c r="J150" s="4"/>
      <c r="K150" s="2"/>
      <c r="L150" s="2"/>
      <c r="M150" s="5"/>
      <c r="N150" s="3" t="str">
        <f t="shared" si="8"/>
        <v/>
      </c>
      <c r="O150" s="2"/>
      <c r="P150" s="2"/>
      <c r="Q150" s="2" t="str">
        <f>IF(H150="","",TEXT(H150,"yyyy")&amp;"-W"&amp;TEXT(_xludf.ISOWEEKNUM(H150),"00"))</f>
        <v/>
      </c>
      <c r="R150" s="2" t="str">
        <f t="shared" si="9"/>
        <v/>
      </c>
      <c r="S150" s="2"/>
    </row>
    <row r="151" spans="1:19" x14ac:dyDescent="0.3">
      <c r="A151" s="2"/>
      <c r="B151" s="2"/>
      <c r="C151" s="2"/>
      <c r="D151" s="3"/>
      <c r="E151" s="2"/>
      <c r="F151" s="2"/>
      <c r="G151" s="2"/>
      <c r="H151" s="4"/>
      <c r="I151" s="4"/>
      <c r="J151" s="4"/>
      <c r="K151" s="2"/>
      <c r="L151" s="2"/>
      <c r="M151" s="5"/>
      <c r="N151" s="3" t="str">
        <f t="shared" si="8"/>
        <v/>
      </c>
      <c r="O151" s="2"/>
      <c r="P151" s="2"/>
      <c r="Q151" s="2" t="str">
        <f>IF(H151="","",TEXT(H151,"yyyy")&amp;"-W"&amp;TEXT(_xludf.ISOWEEKNUM(H151),"00"))</f>
        <v/>
      </c>
      <c r="R151" s="2" t="str">
        <f t="shared" si="9"/>
        <v/>
      </c>
      <c r="S151" s="2"/>
    </row>
    <row r="152" spans="1:19" x14ac:dyDescent="0.3">
      <c r="A152" s="2"/>
      <c r="B152" s="2"/>
      <c r="C152" s="2"/>
      <c r="D152" s="3"/>
      <c r="E152" s="2"/>
      <c r="F152" s="2"/>
      <c r="G152" s="2"/>
      <c r="H152" s="4"/>
      <c r="I152" s="4"/>
      <c r="J152" s="4"/>
      <c r="K152" s="2"/>
      <c r="L152" s="2"/>
      <c r="M152" s="5"/>
      <c r="N152" s="3" t="str">
        <f t="shared" si="8"/>
        <v/>
      </c>
      <c r="O152" s="2"/>
      <c r="P152" s="2"/>
      <c r="Q152" s="2" t="str">
        <f>IF(H152="","",TEXT(H152,"yyyy")&amp;"-W"&amp;TEXT(_xludf.ISOWEEKNUM(H152),"00"))</f>
        <v/>
      </c>
      <c r="R152" s="2" t="str">
        <f t="shared" si="9"/>
        <v/>
      </c>
      <c r="S152" s="2"/>
    </row>
    <row r="153" spans="1:19" x14ac:dyDescent="0.3">
      <c r="A153" s="2"/>
      <c r="B153" s="2"/>
      <c r="C153" s="2"/>
      <c r="D153" s="3"/>
      <c r="E153" s="2"/>
      <c r="F153" s="2"/>
      <c r="G153" s="2"/>
      <c r="H153" s="4"/>
      <c r="I153" s="4"/>
      <c r="J153" s="4"/>
      <c r="K153" s="2"/>
      <c r="L153" s="2"/>
      <c r="M153" s="5"/>
      <c r="N153" s="3" t="str">
        <f t="shared" si="8"/>
        <v/>
      </c>
      <c r="O153" s="2"/>
      <c r="P153" s="2"/>
      <c r="Q153" s="2" t="str">
        <f>IF(H153="","",TEXT(H153,"yyyy")&amp;"-W"&amp;TEXT(_xludf.ISOWEEKNUM(H153),"00"))</f>
        <v/>
      </c>
      <c r="R153" s="2" t="str">
        <f t="shared" si="9"/>
        <v/>
      </c>
      <c r="S153" s="2"/>
    </row>
    <row r="154" spans="1:19" x14ac:dyDescent="0.3">
      <c r="A154" s="2"/>
      <c r="B154" s="2"/>
      <c r="C154" s="2"/>
      <c r="D154" s="3"/>
      <c r="E154" s="2"/>
      <c r="F154" s="2"/>
      <c r="G154" s="2"/>
      <c r="H154" s="4"/>
      <c r="I154" s="4"/>
      <c r="J154" s="4"/>
      <c r="K154" s="2"/>
      <c r="L154" s="2"/>
      <c r="M154" s="5"/>
      <c r="N154" s="3" t="str">
        <f t="shared" si="8"/>
        <v/>
      </c>
      <c r="O154" s="2"/>
      <c r="P154" s="2"/>
      <c r="Q154" s="2" t="str">
        <f>IF(H154="","",TEXT(H154,"yyyy")&amp;"-W"&amp;TEXT(_xludf.ISOWEEKNUM(H154),"00"))</f>
        <v/>
      </c>
      <c r="R154" s="2" t="str">
        <f t="shared" si="9"/>
        <v/>
      </c>
      <c r="S154" s="2"/>
    </row>
    <row r="155" spans="1:19" x14ac:dyDescent="0.3">
      <c r="A155" s="2"/>
      <c r="B155" s="2"/>
      <c r="C155" s="2"/>
      <c r="D155" s="3"/>
      <c r="E155" s="2"/>
      <c r="F155" s="2"/>
      <c r="G155" s="2"/>
      <c r="H155" s="4"/>
      <c r="I155" s="4"/>
      <c r="J155" s="4"/>
      <c r="K155" s="2"/>
      <c r="L155" s="2"/>
      <c r="M155" s="5"/>
      <c r="N155" s="3" t="str">
        <f t="shared" si="8"/>
        <v/>
      </c>
      <c r="O155" s="2"/>
      <c r="P155" s="2"/>
      <c r="Q155" s="2" t="str">
        <f>IF(H155="","",TEXT(H155,"yyyy")&amp;"-W"&amp;TEXT(_xludf.ISOWEEKNUM(H155),"00"))</f>
        <v/>
      </c>
      <c r="R155" s="2" t="str">
        <f t="shared" si="9"/>
        <v/>
      </c>
      <c r="S155" s="2"/>
    </row>
    <row r="156" spans="1:19" x14ac:dyDescent="0.3">
      <c r="A156" s="2"/>
      <c r="B156" s="2"/>
      <c r="C156" s="2"/>
      <c r="D156" s="3"/>
      <c r="E156" s="2"/>
      <c r="F156" s="2"/>
      <c r="G156" s="2"/>
      <c r="H156" s="4"/>
      <c r="I156" s="4"/>
      <c r="J156" s="4"/>
      <c r="K156" s="2"/>
      <c r="L156" s="2"/>
      <c r="M156" s="5"/>
      <c r="N156" s="3" t="str">
        <f t="shared" si="8"/>
        <v/>
      </c>
      <c r="O156" s="2"/>
      <c r="P156" s="2"/>
      <c r="Q156" s="2" t="str">
        <f>IF(H156="","",TEXT(H156,"yyyy")&amp;"-W"&amp;TEXT(_xludf.ISOWEEKNUM(H156),"00"))</f>
        <v/>
      </c>
      <c r="R156" s="2" t="str">
        <f t="shared" si="9"/>
        <v/>
      </c>
      <c r="S156" s="2"/>
    </row>
    <row r="157" spans="1:19" x14ac:dyDescent="0.3">
      <c r="A157" s="2"/>
      <c r="B157" s="2"/>
      <c r="C157" s="2"/>
      <c r="D157" s="3"/>
      <c r="E157" s="2"/>
      <c r="F157" s="2"/>
      <c r="G157" s="2"/>
      <c r="H157" s="4"/>
      <c r="I157" s="4"/>
      <c r="J157" s="4"/>
      <c r="K157" s="2"/>
      <c r="L157" s="2"/>
      <c r="M157" s="5"/>
      <c r="N157" s="3" t="str">
        <f t="shared" si="8"/>
        <v/>
      </c>
      <c r="O157" s="2"/>
      <c r="P157" s="2"/>
      <c r="Q157" s="2" t="str">
        <f>IF(H157="","",TEXT(H157,"yyyy")&amp;"-W"&amp;TEXT(_xludf.ISOWEEKNUM(H157),"00"))</f>
        <v/>
      </c>
      <c r="R157" s="2" t="str">
        <f t="shared" si="9"/>
        <v/>
      </c>
      <c r="S157" s="2"/>
    </row>
    <row r="158" spans="1:19" x14ac:dyDescent="0.3">
      <c r="A158" s="2"/>
      <c r="B158" s="2"/>
      <c r="C158" s="2"/>
      <c r="D158" s="3"/>
      <c r="E158" s="2"/>
      <c r="F158" s="2"/>
      <c r="G158" s="2"/>
      <c r="H158" s="4"/>
      <c r="I158" s="4"/>
      <c r="J158" s="4"/>
      <c r="K158" s="2"/>
      <c r="L158" s="2"/>
      <c r="M158" s="5"/>
      <c r="N158" s="3" t="str">
        <f t="shared" si="8"/>
        <v/>
      </c>
      <c r="O158" s="2"/>
      <c r="P158" s="2"/>
      <c r="Q158" s="2" t="str">
        <f>IF(H158="","",TEXT(H158,"yyyy")&amp;"-W"&amp;TEXT(_xludf.ISOWEEKNUM(H158),"00"))</f>
        <v/>
      </c>
      <c r="R158" s="2" t="str">
        <f t="shared" si="9"/>
        <v/>
      </c>
      <c r="S158" s="2"/>
    </row>
    <row r="159" spans="1:19" x14ac:dyDescent="0.3">
      <c r="A159" s="2"/>
      <c r="B159" s="2"/>
      <c r="C159" s="2"/>
      <c r="D159" s="3"/>
      <c r="E159" s="2"/>
      <c r="F159" s="2"/>
      <c r="G159" s="2"/>
      <c r="H159" s="4"/>
      <c r="I159" s="4"/>
      <c r="J159" s="4"/>
      <c r="K159" s="2"/>
      <c r="L159" s="2"/>
      <c r="M159" s="5"/>
      <c r="N159" s="3" t="str">
        <f t="shared" si="8"/>
        <v/>
      </c>
      <c r="O159" s="2"/>
      <c r="P159" s="2"/>
      <c r="Q159" s="2" t="str">
        <f>IF(H159="","",TEXT(H159,"yyyy")&amp;"-W"&amp;TEXT(_xludf.ISOWEEKNUM(H159),"00"))</f>
        <v/>
      </c>
      <c r="R159" s="2" t="str">
        <f t="shared" si="9"/>
        <v/>
      </c>
      <c r="S159" s="2"/>
    </row>
    <row r="160" spans="1:19" x14ac:dyDescent="0.3">
      <c r="A160" s="2"/>
      <c r="B160" s="2"/>
      <c r="C160" s="2"/>
      <c r="D160" s="3"/>
      <c r="E160" s="2"/>
      <c r="F160" s="2"/>
      <c r="G160" s="2"/>
      <c r="H160" s="4"/>
      <c r="I160" s="4"/>
      <c r="J160" s="4"/>
      <c r="K160" s="2"/>
      <c r="L160" s="2"/>
      <c r="M160" s="5"/>
      <c r="N160" s="3" t="str">
        <f t="shared" si="8"/>
        <v/>
      </c>
      <c r="O160" s="2"/>
      <c r="P160" s="2"/>
      <c r="Q160" s="2" t="str">
        <f>IF(H160="","",TEXT(H160,"yyyy")&amp;"-W"&amp;TEXT(_xludf.ISOWEEKNUM(H160),"00"))</f>
        <v/>
      </c>
      <c r="R160" s="2" t="str">
        <f t="shared" si="9"/>
        <v/>
      </c>
      <c r="S160" s="2"/>
    </row>
    <row r="161" spans="1:19" x14ac:dyDescent="0.3">
      <c r="A161" s="2"/>
      <c r="B161" s="2"/>
      <c r="C161" s="2"/>
      <c r="D161" s="3"/>
      <c r="E161" s="2"/>
      <c r="F161" s="2"/>
      <c r="G161" s="2"/>
      <c r="H161" s="4"/>
      <c r="I161" s="4"/>
      <c r="J161" s="4"/>
      <c r="K161" s="2"/>
      <c r="L161" s="2"/>
      <c r="M161" s="5"/>
      <c r="N161" s="3" t="str">
        <f t="shared" si="8"/>
        <v/>
      </c>
      <c r="O161" s="2"/>
      <c r="P161" s="2"/>
      <c r="Q161" s="2" t="str">
        <f>IF(H161="","",TEXT(H161,"yyyy")&amp;"-W"&amp;TEXT(_xludf.ISOWEEKNUM(H161),"00"))</f>
        <v/>
      </c>
      <c r="R161" s="2" t="str">
        <f t="shared" si="9"/>
        <v/>
      </c>
      <c r="S161" s="2"/>
    </row>
    <row r="162" spans="1:19" x14ac:dyDescent="0.3">
      <c r="A162" s="2"/>
      <c r="B162" s="2"/>
      <c r="C162" s="2"/>
      <c r="D162" s="3"/>
      <c r="E162" s="2"/>
      <c r="F162" s="2"/>
      <c r="G162" s="2"/>
      <c r="H162" s="4"/>
      <c r="I162" s="4"/>
      <c r="J162" s="4"/>
      <c r="K162" s="2"/>
      <c r="L162" s="2"/>
      <c r="M162" s="5"/>
      <c r="N162" s="3" t="str">
        <f t="shared" si="8"/>
        <v/>
      </c>
      <c r="O162" s="2"/>
      <c r="P162" s="2"/>
      <c r="Q162" s="2" t="str">
        <f>IF(H162="","",TEXT(H162,"yyyy")&amp;"-W"&amp;TEXT(_xludf.ISOWEEKNUM(H162),"00"))</f>
        <v/>
      </c>
      <c r="R162" s="2" t="str">
        <f t="shared" si="9"/>
        <v/>
      </c>
      <c r="S162" s="2"/>
    </row>
    <row r="163" spans="1:19" x14ac:dyDescent="0.3">
      <c r="A163" s="2"/>
      <c r="B163" s="2"/>
      <c r="C163" s="2"/>
      <c r="D163" s="3"/>
      <c r="E163" s="2"/>
      <c r="F163" s="2"/>
      <c r="G163" s="2"/>
      <c r="H163" s="4"/>
      <c r="I163" s="4"/>
      <c r="J163" s="4"/>
      <c r="K163" s="2"/>
      <c r="L163" s="2"/>
      <c r="M163" s="5"/>
      <c r="N163" s="3" t="str">
        <f t="shared" si="8"/>
        <v/>
      </c>
      <c r="O163" s="2"/>
      <c r="P163" s="2"/>
      <c r="Q163" s="2" t="str">
        <f>IF(H163="","",TEXT(H163,"yyyy")&amp;"-W"&amp;TEXT(_xludf.ISOWEEKNUM(H163),"00"))</f>
        <v/>
      </c>
      <c r="R163" s="2" t="str">
        <f t="shared" si="9"/>
        <v/>
      </c>
      <c r="S163" s="2"/>
    </row>
    <row r="164" spans="1:19" x14ac:dyDescent="0.3">
      <c r="A164" s="2"/>
      <c r="B164" s="2"/>
      <c r="C164" s="2"/>
      <c r="D164" s="3"/>
      <c r="E164" s="2"/>
      <c r="F164" s="2"/>
      <c r="G164" s="2"/>
      <c r="H164" s="4"/>
      <c r="I164" s="4"/>
      <c r="J164" s="4"/>
      <c r="K164" s="2"/>
      <c r="L164" s="2"/>
      <c r="M164" s="5"/>
      <c r="N164" s="3" t="str">
        <f t="shared" si="8"/>
        <v/>
      </c>
      <c r="O164" s="2"/>
      <c r="P164" s="2"/>
      <c r="Q164" s="2" t="str">
        <f>IF(H164="","",TEXT(H164,"yyyy")&amp;"-W"&amp;TEXT(_xludf.ISOWEEKNUM(H164),"00"))</f>
        <v/>
      </c>
      <c r="R164" s="2" t="str">
        <f t="shared" si="9"/>
        <v/>
      </c>
      <c r="S164" s="2"/>
    </row>
    <row r="165" spans="1:19" x14ac:dyDescent="0.3">
      <c r="A165" s="2"/>
      <c r="B165" s="2"/>
      <c r="C165" s="2"/>
      <c r="D165" s="3"/>
      <c r="E165" s="2"/>
      <c r="F165" s="2"/>
      <c r="G165" s="2"/>
      <c r="H165" s="4"/>
      <c r="I165" s="4"/>
      <c r="J165" s="4"/>
      <c r="K165" s="2"/>
      <c r="L165" s="2"/>
      <c r="M165" s="5"/>
      <c r="N165" s="3" t="str">
        <f t="shared" ref="N165:N196" si="10">IF(OR(D165="",M165=""),"",D165*M165)</f>
        <v/>
      </c>
      <c r="O165" s="2"/>
      <c r="P165" s="2"/>
      <c r="Q165" s="2" t="str">
        <f>IF(H165="","",TEXT(H165,"yyyy")&amp;"-W"&amp;TEXT(_xludf.ISOWEEKNUM(H165),"00"))</f>
        <v/>
      </c>
      <c r="R165" s="2" t="str">
        <f t="shared" ref="R165:R196" si="11">IF(OR(K165="No",L165="No"),IF(M165&gt;0.2,"Cap at 20%",""),"")</f>
        <v/>
      </c>
      <c r="S165" s="2"/>
    </row>
    <row r="166" spans="1:19" x14ac:dyDescent="0.3">
      <c r="A166" s="2"/>
      <c r="B166" s="2"/>
      <c r="C166" s="2"/>
      <c r="D166" s="3"/>
      <c r="E166" s="2"/>
      <c r="F166" s="2"/>
      <c r="G166" s="2"/>
      <c r="H166" s="4"/>
      <c r="I166" s="4"/>
      <c r="J166" s="4"/>
      <c r="K166" s="2"/>
      <c r="L166" s="2"/>
      <c r="M166" s="5"/>
      <c r="N166" s="3" t="str">
        <f t="shared" si="10"/>
        <v/>
      </c>
      <c r="O166" s="2"/>
      <c r="P166" s="2"/>
      <c r="Q166" s="2" t="str">
        <f>IF(H166="","",TEXT(H166,"yyyy")&amp;"-W"&amp;TEXT(_xludf.ISOWEEKNUM(H166),"00"))</f>
        <v/>
      </c>
      <c r="R166" s="2" t="str">
        <f t="shared" si="11"/>
        <v/>
      </c>
      <c r="S166" s="2"/>
    </row>
    <row r="167" spans="1:19" x14ac:dyDescent="0.3">
      <c r="A167" s="2"/>
      <c r="B167" s="2"/>
      <c r="C167" s="2"/>
      <c r="D167" s="3"/>
      <c r="E167" s="2"/>
      <c r="F167" s="2"/>
      <c r="G167" s="2"/>
      <c r="H167" s="4"/>
      <c r="I167" s="4"/>
      <c r="J167" s="4"/>
      <c r="K167" s="2"/>
      <c r="L167" s="2"/>
      <c r="M167" s="5"/>
      <c r="N167" s="3" t="str">
        <f t="shared" si="10"/>
        <v/>
      </c>
      <c r="O167" s="2"/>
      <c r="P167" s="2"/>
      <c r="Q167" s="2" t="str">
        <f>IF(H167="","",TEXT(H167,"yyyy")&amp;"-W"&amp;TEXT(_xludf.ISOWEEKNUM(H167),"00"))</f>
        <v/>
      </c>
      <c r="R167" s="2" t="str">
        <f t="shared" si="11"/>
        <v/>
      </c>
      <c r="S167" s="2"/>
    </row>
    <row r="168" spans="1:19" x14ac:dyDescent="0.3">
      <c r="A168" s="2"/>
      <c r="B168" s="2"/>
      <c r="C168" s="2"/>
      <c r="D168" s="3"/>
      <c r="E168" s="2"/>
      <c r="F168" s="2"/>
      <c r="G168" s="2"/>
      <c r="H168" s="4"/>
      <c r="I168" s="4"/>
      <c r="J168" s="4"/>
      <c r="K168" s="2"/>
      <c r="L168" s="2"/>
      <c r="M168" s="5"/>
      <c r="N168" s="3" t="str">
        <f t="shared" si="10"/>
        <v/>
      </c>
      <c r="O168" s="2"/>
      <c r="P168" s="2"/>
      <c r="Q168" s="2" t="str">
        <f>IF(H168="","",TEXT(H168,"yyyy")&amp;"-W"&amp;TEXT(_xludf.ISOWEEKNUM(H168),"00"))</f>
        <v/>
      </c>
      <c r="R168" s="2" t="str">
        <f t="shared" si="11"/>
        <v/>
      </c>
      <c r="S168" s="2"/>
    </row>
    <row r="169" spans="1:19" x14ac:dyDescent="0.3">
      <c r="A169" s="2"/>
      <c r="B169" s="2"/>
      <c r="C169" s="2"/>
      <c r="D169" s="3"/>
      <c r="E169" s="2"/>
      <c r="F169" s="2"/>
      <c r="G169" s="2"/>
      <c r="H169" s="4"/>
      <c r="I169" s="4"/>
      <c r="J169" s="4"/>
      <c r="K169" s="2"/>
      <c r="L169" s="2"/>
      <c r="M169" s="5"/>
      <c r="N169" s="3" t="str">
        <f t="shared" si="10"/>
        <v/>
      </c>
      <c r="O169" s="2"/>
      <c r="P169" s="2"/>
      <c r="Q169" s="2" t="str">
        <f>IF(H169="","",TEXT(H169,"yyyy")&amp;"-W"&amp;TEXT(_xludf.ISOWEEKNUM(H169),"00"))</f>
        <v/>
      </c>
      <c r="R169" s="2" t="str">
        <f t="shared" si="11"/>
        <v/>
      </c>
      <c r="S169" s="2"/>
    </row>
    <row r="170" spans="1:19" x14ac:dyDescent="0.3">
      <c r="A170" s="2"/>
      <c r="B170" s="2"/>
      <c r="C170" s="2"/>
      <c r="D170" s="3"/>
      <c r="E170" s="2"/>
      <c r="F170" s="2"/>
      <c r="G170" s="2"/>
      <c r="H170" s="4"/>
      <c r="I170" s="4"/>
      <c r="J170" s="4"/>
      <c r="K170" s="2"/>
      <c r="L170" s="2"/>
      <c r="M170" s="5"/>
      <c r="N170" s="3" t="str">
        <f t="shared" si="10"/>
        <v/>
      </c>
      <c r="O170" s="2"/>
      <c r="P170" s="2"/>
      <c r="Q170" s="2" t="str">
        <f>IF(H170="","",TEXT(H170,"yyyy")&amp;"-W"&amp;TEXT(_xludf.ISOWEEKNUM(H170),"00"))</f>
        <v/>
      </c>
      <c r="R170" s="2" t="str">
        <f t="shared" si="11"/>
        <v/>
      </c>
      <c r="S170" s="2"/>
    </row>
    <row r="171" spans="1:19" x14ac:dyDescent="0.3">
      <c r="A171" s="2"/>
      <c r="B171" s="2"/>
      <c r="C171" s="2"/>
      <c r="D171" s="3"/>
      <c r="E171" s="2"/>
      <c r="F171" s="2"/>
      <c r="G171" s="2"/>
      <c r="H171" s="4"/>
      <c r="I171" s="4"/>
      <c r="J171" s="4"/>
      <c r="K171" s="2"/>
      <c r="L171" s="2"/>
      <c r="M171" s="5"/>
      <c r="N171" s="3" t="str">
        <f t="shared" si="10"/>
        <v/>
      </c>
      <c r="O171" s="2"/>
      <c r="P171" s="2"/>
      <c r="Q171" s="2" t="str">
        <f>IF(H171="","",TEXT(H171,"yyyy")&amp;"-W"&amp;TEXT(_xludf.ISOWEEKNUM(H171),"00"))</f>
        <v/>
      </c>
      <c r="R171" s="2" t="str">
        <f t="shared" si="11"/>
        <v/>
      </c>
      <c r="S171" s="2"/>
    </row>
    <row r="172" spans="1:19" x14ac:dyDescent="0.3">
      <c r="A172" s="2"/>
      <c r="B172" s="2"/>
      <c r="C172" s="2"/>
      <c r="D172" s="3"/>
      <c r="E172" s="2"/>
      <c r="F172" s="2"/>
      <c r="G172" s="2"/>
      <c r="H172" s="4"/>
      <c r="I172" s="4"/>
      <c r="J172" s="4"/>
      <c r="K172" s="2"/>
      <c r="L172" s="2"/>
      <c r="M172" s="5"/>
      <c r="N172" s="3" t="str">
        <f t="shared" si="10"/>
        <v/>
      </c>
      <c r="O172" s="2"/>
      <c r="P172" s="2"/>
      <c r="Q172" s="2" t="str">
        <f>IF(H172="","",TEXT(H172,"yyyy")&amp;"-W"&amp;TEXT(_xludf.ISOWEEKNUM(H172),"00"))</f>
        <v/>
      </c>
      <c r="R172" s="2" t="str">
        <f t="shared" si="11"/>
        <v/>
      </c>
      <c r="S172" s="2"/>
    </row>
    <row r="173" spans="1:19" x14ac:dyDescent="0.3">
      <c r="A173" s="2"/>
      <c r="B173" s="2"/>
      <c r="C173" s="2"/>
      <c r="D173" s="3"/>
      <c r="E173" s="2"/>
      <c r="F173" s="2"/>
      <c r="G173" s="2"/>
      <c r="H173" s="4"/>
      <c r="I173" s="4"/>
      <c r="J173" s="4"/>
      <c r="K173" s="2"/>
      <c r="L173" s="2"/>
      <c r="M173" s="5"/>
      <c r="N173" s="3" t="str">
        <f t="shared" si="10"/>
        <v/>
      </c>
      <c r="O173" s="2"/>
      <c r="P173" s="2"/>
      <c r="Q173" s="2" t="str">
        <f>IF(H173="","",TEXT(H173,"yyyy")&amp;"-W"&amp;TEXT(_xludf.ISOWEEKNUM(H173),"00"))</f>
        <v/>
      </c>
      <c r="R173" s="2" t="str">
        <f t="shared" si="11"/>
        <v/>
      </c>
      <c r="S173" s="2"/>
    </row>
    <row r="174" spans="1:19" x14ac:dyDescent="0.3">
      <c r="A174" s="2"/>
      <c r="B174" s="2"/>
      <c r="C174" s="2"/>
      <c r="D174" s="3"/>
      <c r="E174" s="2"/>
      <c r="F174" s="2"/>
      <c r="G174" s="2"/>
      <c r="H174" s="4"/>
      <c r="I174" s="4"/>
      <c r="J174" s="4"/>
      <c r="K174" s="2"/>
      <c r="L174" s="2"/>
      <c r="M174" s="5"/>
      <c r="N174" s="3" t="str">
        <f t="shared" si="10"/>
        <v/>
      </c>
      <c r="O174" s="2"/>
      <c r="P174" s="2"/>
      <c r="Q174" s="2" t="str">
        <f>IF(H174="","",TEXT(H174,"yyyy")&amp;"-W"&amp;TEXT(_xludf.ISOWEEKNUM(H174),"00"))</f>
        <v/>
      </c>
      <c r="R174" s="2" t="str">
        <f t="shared" si="11"/>
        <v/>
      </c>
      <c r="S174" s="2"/>
    </row>
    <row r="175" spans="1:19" x14ac:dyDescent="0.3">
      <c r="A175" s="2"/>
      <c r="B175" s="2"/>
      <c r="C175" s="2"/>
      <c r="D175" s="3"/>
      <c r="E175" s="2"/>
      <c r="F175" s="2"/>
      <c r="G175" s="2"/>
      <c r="H175" s="4"/>
      <c r="I175" s="4"/>
      <c r="J175" s="4"/>
      <c r="K175" s="2"/>
      <c r="L175" s="2"/>
      <c r="M175" s="5"/>
      <c r="N175" s="3" t="str">
        <f t="shared" si="10"/>
        <v/>
      </c>
      <c r="O175" s="2"/>
      <c r="P175" s="2"/>
      <c r="Q175" s="2" t="str">
        <f>IF(H175="","",TEXT(H175,"yyyy")&amp;"-W"&amp;TEXT(_xludf.ISOWEEKNUM(H175),"00"))</f>
        <v/>
      </c>
      <c r="R175" s="2" t="str">
        <f t="shared" si="11"/>
        <v/>
      </c>
      <c r="S175" s="2"/>
    </row>
    <row r="176" spans="1:19" x14ac:dyDescent="0.3">
      <c r="A176" s="2"/>
      <c r="B176" s="2"/>
      <c r="C176" s="2"/>
      <c r="D176" s="3"/>
      <c r="E176" s="2"/>
      <c r="F176" s="2"/>
      <c r="G176" s="2"/>
      <c r="H176" s="4"/>
      <c r="I176" s="4"/>
      <c r="J176" s="4"/>
      <c r="K176" s="2"/>
      <c r="L176" s="2"/>
      <c r="M176" s="5"/>
      <c r="N176" s="3" t="str">
        <f t="shared" si="10"/>
        <v/>
      </c>
      <c r="O176" s="2"/>
      <c r="P176" s="2"/>
      <c r="Q176" s="2" t="str">
        <f>IF(H176="","",TEXT(H176,"yyyy")&amp;"-W"&amp;TEXT(_xludf.ISOWEEKNUM(H176),"00"))</f>
        <v/>
      </c>
      <c r="R176" s="2" t="str">
        <f t="shared" si="11"/>
        <v/>
      </c>
      <c r="S176" s="2"/>
    </row>
    <row r="177" spans="1:19" x14ac:dyDescent="0.3">
      <c r="A177" s="2"/>
      <c r="B177" s="2"/>
      <c r="C177" s="2"/>
      <c r="D177" s="3"/>
      <c r="E177" s="2"/>
      <c r="F177" s="2"/>
      <c r="G177" s="2"/>
      <c r="H177" s="4"/>
      <c r="I177" s="4"/>
      <c r="J177" s="4"/>
      <c r="K177" s="2"/>
      <c r="L177" s="2"/>
      <c r="M177" s="5"/>
      <c r="N177" s="3" t="str">
        <f t="shared" si="10"/>
        <v/>
      </c>
      <c r="O177" s="2"/>
      <c r="P177" s="2"/>
      <c r="Q177" s="2" t="str">
        <f>IF(H177="","",TEXT(H177,"yyyy")&amp;"-W"&amp;TEXT(_xludf.ISOWEEKNUM(H177),"00"))</f>
        <v/>
      </c>
      <c r="R177" s="2" t="str">
        <f t="shared" si="11"/>
        <v/>
      </c>
      <c r="S177" s="2"/>
    </row>
    <row r="178" spans="1:19" x14ac:dyDescent="0.3">
      <c r="A178" s="2"/>
      <c r="B178" s="2"/>
      <c r="C178" s="2"/>
      <c r="D178" s="3"/>
      <c r="E178" s="2"/>
      <c r="F178" s="2"/>
      <c r="G178" s="2"/>
      <c r="H178" s="4"/>
      <c r="I178" s="4"/>
      <c r="J178" s="4"/>
      <c r="K178" s="2"/>
      <c r="L178" s="2"/>
      <c r="M178" s="5"/>
      <c r="N178" s="3" t="str">
        <f t="shared" si="10"/>
        <v/>
      </c>
      <c r="O178" s="2"/>
      <c r="P178" s="2"/>
      <c r="Q178" s="2" t="str">
        <f>IF(H178="","",TEXT(H178,"yyyy")&amp;"-W"&amp;TEXT(_xludf.ISOWEEKNUM(H178),"00"))</f>
        <v/>
      </c>
      <c r="R178" s="2" t="str">
        <f t="shared" si="11"/>
        <v/>
      </c>
      <c r="S178" s="2"/>
    </row>
    <row r="179" spans="1:19" x14ac:dyDescent="0.3">
      <c r="A179" s="2"/>
      <c r="B179" s="2"/>
      <c r="C179" s="2"/>
      <c r="D179" s="3"/>
      <c r="E179" s="2"/>
      <c r="F179" s="2"/>
      <c r="G179" s="2"/>
      <c r="H179" s="4"/>
      <c r="I179" s="4"/>
      <c r="J179" s="4"/>
      <c r="K179" s="2"/>
      <c r="L179" s="2"/>
      <c r="M179" s="5"/>
      <c r="N179" s="3" t="str">
        <f t="shared" si="10"/>
        <v/>
      </c>
      <c r="O179" s="2"/>
      <c r="P179" s="2"/>
      <c r="Q179" s="2" t="str">
        <f>IF(H179="","",TEXT(H179,"yyyy")&amp;"-W"&amp;TEXT(_xludf.ISOWEEKNUM(H179),"00"))</f>
        <v/>
      </c>
      <c r="R179" s="2" t="str">
        <f t="shared" si="11"/>
        <v/>
      </c>
      <c r="S179" s="2"/>
    </row>
    <row r="180" spans="1:19" x14ac:dyDescent="0.3">
      <c r="A180" s="2"/>
      <c r="B180" s="2"/>
      <c r="C180" s="2"/>
      <c r="D180" s="3"/>
      <c r="E180" s="2"/>
      <c r="F180" s="2"/>
      <c r="G180" s="2"/>
      <c r="H180" s="4"/>
      <c r="I180" s="4"/>
      <c r="J180" s="4"/>
      <c r="K180" s="2"/>
      <c r="L180" s="2"/>
      <c r="M180" s="5"/>
      <c r="N180" s="3" t="str">
        <f t="shared" si="10"/>
        <v/>
      </c>
      <c r="O180" s="2"/>
      <c r="P180" s="2"/>
      <c r="Q180" s="2" t="str">
        <f>IF(H180="","",TEXT(H180,"yyyy")&amp;"-W"&amp;TEXT(_xludf.ISOWEEKNUM(H180),"00"))</f>
        <v/>
      </c>
      <c r="R180" s="2" t="str">
        <f t="shared" si="11"/>
        <v/>
      </c>
      <c r="S180" s="2"/>
    </row>
    <row r="181" spans="1:19" x14ac:dyDescent="0.3">
      <c r="A181" s="2"/>
      <c r="B181" s="2"/>
      <c r="C181" s="2"/>
      <c r="D181" s="3"/>
      <c r="E181" s="2"/>
      <c r="F181" s="2"/>
      <c r="G181" s="2"/>
      <c r="H181" s="4"/>
      <c r="I181" s="4"/>
      <c r="J181" s="4"/>
      <c r="K181" s="2"/>
      <c r="L181" s="2"/>
      <c r="M181" s="5"/>
      <c r="N181" s="3" t="str">
        <f t="shared" si="10"/>
        <v/>
      </c>
      <c r="O181" s="2"/>
      <c r="P181" s="2"/>
      <c r="Q181" s="2" t="str">
        <f>IF(H181="","",TEXT(H181,"yyyy")&amp;"-W"&amp;TEXT(_xludf.ISOWEEKNUM(H181),"00"))</f>
        <v/>
      </c>
      <c r="R181" s="2" t="str">
        <f t="shared" si="11"/>
        <v/>
      </c>
      <c r="S181" s="2"/>
    </row>
    <row r="182" spans="1:19" x14ac:dyDescent="0.3">
      <c r="A182" s="2"/>
      <c r="B182" s="2"/>
      <c r="C182" s="2"/>
      <c r="D182" s="3"/>
      <c r="E182" s="2"/>
      <c r="F182" s="2"/>
      <c r="G182" s="2"/>
      <c r="H182" s="4"/>
      <c r="I182" s="4"/>
      <c r="J182" s="4"/>
      <c r="K182" s="2"/>
      <c r="L182" s="2"/>
      <c r="M182" s="5"/>
      <c r="N182" s="3" t="str">
        <f t="shared" si="10"/>
        <v/>
      </c>
      <c r="O182" s="2"/>
      <c r="P182" s="2"/>
      <c r="Q182" s="2" t="str">
        <f>IF(H182="","",TEXT(H182,"yyyy")&amp;"-W"&amp;TEXT(_xludf.ISOWEEKNUM(H182),"00"))</f>
        <v/>
      </c>
      <c r="R182" s="2" t="str">
        <f t="shared" si="11"/>
        <v/>
      </c>
      <c r="S182" s="2"/>
    </row>
    <row r="183" spans="1:19" x14ac:dyDescent="0.3">
      <c r="A183" s="2"/>
      <c r="B183" s="2"/>
      <c r="C183" s="2"/>
      <c r="D183" s="3"/>
      <c r="E183" s="2"/>
      <c r="F183" s="2"/>
      <c r="G183" s="2"/>
      <c r="H183" s="4"/>
      <c r="I183" s="4"/>
      <c r="J183" s="4"/>
      <c r="K183" s="2"/>
      <c r="L183" s="2"/>
      <c r="M183" s="5"/>
      <c r="N183" s="3" t="str">
        <f t="shared" si="10"/>
        <v/>
      </c>
      <c r="O183" s="2"/>
      <c r="P183" s="2"/>
      <c r="Q183" s="2" t="str">
        <f>IF(H183="","",TEXT(H183,"yyyy")&amp;"-W"&amp;TEXT(_xludf.ISOWEEKNUM(H183),"00"))</f>
        <v/>
      </c>
      <c r="R183" s="2" t="str">
        <f t="shared" si="11"/>
        <v/>
      </c>
      <c r="S183" s="2"/>
    </row>
    <row r="184" spans="1:19" x14ac:dyDescent="0.3">
      <c r="A184" s="2"/>
      <c r="B184" s="2"/>
      <c r="C184" s="2"/>
      <c r="D184" s="3"/>
      <c r="E184" s="2"/>
      <c r="F184" s="2"/>
      <c r="G184" s="2"/>
      <c r="H184" s="4"/>
      <c r="I184" s="4"/>
      <c r="J184" s="4"/>
      <c r="K184" s="2"/>
      <c r="L184" s="2"/>
      <c r="M184" s="5"/>
      <c r="N184" s="3" t="str">
        <f t="shared" si="10"/>
        <v/>
      </c>
      <c r="O184" s="2"/>
      <c r="P184" s="2"/>
      <c r="Q184" s="2" t="str">
        <f>IF(H184="","",TEXT(H184,"yyyy")&amp;"-W"&amp;TEXT(_xludf.ISOWEEKNUM(H184),"00"))</f>
        <v/>
      </c>
      <c r="R184" s="2" t="str">
        <f t="shared" si="11"/>
        <v/>
      </c>
      <c r="S184" s="2"/>
    </row>
    <row r="185" spans="1:19" x14ac:dyDescent="0.3">
      <c r="A185" s="2"/>
      <c r="B185" s="2"/>
      <c r="C185" s="2"/>
      <c r="D185" s="3"/>
      <c r="E185" s="2"/>
      <c r="F185" s="2"/>
      <c r="G185" s="2"/>
      <c r="H185" s="4"/>
      <c r="I185" s="4"/>
      <c r="J185" s="4"/>
      <c r="K185" s="2"/>
      <c r="L185" s="2"/>
      <c r="M185" s="5"/>
      <c r="N185" s="3" t="str">
        <f t="shared" si="10"/>
        <v/>
      </c>
      <c r="O185" s="2"/>
      <c r="P185" s="2"/>
      <c r="Q185" s="2" t="str">
        <f>IF(H185="","",TEXT(H185,"yyyy")&amp;"-W"&amp;TEXT(_xludf.ISOWEEKNUM(H185),"00"))</f>
        <v/>
      </c>
      <c r="R185" s="2" t="str">
        <f t="shared" si="11"/>
        <v/>
      </c>
      <c r="S185" s="2"/>
    </row>
    <row r="186" spans="1:19" x14ac:dyDescent="0.3">
      <c r="A186" s="2"/>
      <c r="B186" s="2"/>
      <c r="C186" s="2"/>
      <c r="D186" s="3"/>
      <c r="E186" s="2"/>
      <c r="F186" s="2"/>
      <c r="G186" s="2"/>
      <c r="H186" s="4"/>
      <c r="I186" s="4"/>
      <c r="J186" s="4"/>
      <c r="K186" s="2"/>
      <c r="L186" s="2"/>
      <c r="M186" s="5"/>
      <c r="N186" s="3" t="str">
        <f t="shared" si="10"/>
        <v/>
      </c>
      <c r="O186" s="2"/>
      <c r="P186" s="2"/>
      <c r="Q186" s="2" t="str">
        <f>IF(H186="","",TEXT(H186,"yyyy")&amp;"-W"&amp;TEXT(_xludf.ISOWEEKNUM(H186),"00"))</f>
        <v/>
      </c>
      <c r="R186" s="2" t="str">
        <f t="shared" si="11"/>
        <v/>
      </c>
      <c r="S186" s="2"/>
    </row>
    <row r="187" spans="1:19" x14ac:dyDescent="0.3">
      <c r="A187" s="2"/>
      <c r="B187" s="2"/>
      <c r="C187" s="2"/>
      <c r="D187" s="3"/>
      <c r="E187" s="2"/>
      <c r="F187" s="2"/>
      <c r="G187" s="2"/>
      <c r="H187" s="4"/>
      <c r="I187" s="4"/>
      <c r="J187" s="4"/>
      <c r="K187" s="2"/>
      <c r="L187" s="2"/>
      <c r="M187" s="5"/>
      <c r="N187" s="3" t="str">
        <f t="shared" si="10"/>
        <v/>
      </c>
      <c r="O187" s="2"/>
      <c r="P187" s="2"/>
      <c r="Q187" s="2" t="str">
        <f>IF(H187="","",TEXT(H187,"yyyy")&amp;"-W"&amp;TEXT(_xludf.ISOWEEKNUM(H187),"00"))</f>
        <v/>
      </c>
      <c r="R187" s="2" t="str">
        <f t="shared" si="11"/>
        <v/>
      </c>
      <c r="S187" s="2"/>
    </row>
    <row r="188" spans="1:19" x14ac:dyDescent="0.3">
      <c r="A188" s="2"/>
      <c r="B188" s="2"/>
      <c r="C188" s="2"/>
      <c r="D188" s="3"/>
      <c r="E188" s="2"/>
      <c r="F188" s="2"/>
      <c r="G188" s="2"/>
      <c r="H188" s="4"/>
      <c r="I188" s="4"/>
      <c r="J188" s="4"/>
      <c r="K188" s="2"/>
      <c r="L188" s="2"/>
      <c r="M188" s="5"/>
      <c r="N188" s="3" t="str">
        <f t="shared" si="10"/>
        <v/>
      </c>
      <c r="O188" s="2"/>
      <c r="P188" s="2"/>
      <c r="Q188" s="2" t="str">
        <f>IF(H188="","",TEXT(H188,"yyyy")&amp;"-W"&amp;TEXT(_xludf.ISOWEEKNUM(H188),"00"))</f>
        <v/>
      </c>
      <c r="R188" s="2" t="str">
        <f t="shared" si="11"/>
        <v/>
      </c>
      <c r="S188" s="2"/>
    </row>
    <row r="189" spans="1:19" x14ac:dyDescent="0.3">
      <c r="A189" s="2"/>
      <c r="B189" s="2"/>
      <c r="C189" s="2"/>
      <c r="D189" s="3"/>
      <c r="E189" s="2"/>
      <c r="F189" s="2"/>
      <c r="G189" s="2"/>
      <c r="H189" s="4"/>
      <c r="I189" s="4"/>
      <c r="J189" s="4"/>
      <c r="K189" s="2"/>
      <c r="L189" s="2"/>
      <c r="M189" s="5"/>
      <c r="N189" s="3" t="str">
        <f t="shared" si="10"/>
        <v/>
      </c>
      <c r="O189" s="2"/>
      <c r="P189" s="2"/>
      <c r="Q189" s="2" t="str">
        <f>IF(H189="","",TEXT(H189,"yyyy")&amp;"-W"&amp;TEXT(_xludf.ISOWEEKNUM(H189),"00"))</f>
        <v/>
      </c>
      <c r="R189" s="2" t="str">
        <f t="shared" si="11"/>
        <v/>
      </c>
      <c r="S189" s="2"/>
    </row>
    <row r="190" spans="1:19" x14ac:dyDescent="0.3">
      <c r="A190" s="2"/>
      <c r="B190" s="2"/>
      <c r="C190" s="2"/>
      <c r="D190" s="3"/>
      <c r="E190" s="2"/>
      <c r="F190" s="2"/>
      <c r="G190" s="2"/>
      <c r="H190" s="4"/>
      <c r="I190" s="4"/>
      <c r="J190" s="4"/>
      <c r="K190" s="2"/>
      <c r="L190" s="2"/>
      <c r="M190" s="5"/>
      <c r="N190" s="3" t="str">
        <f t="shared" si="10"/>
        <v/>
      </c>
      <c r="O190" s="2"/>
      <c r="P190" s="2"/>
      <c r="Q190" s="2" t="str">
        <f>IF(H190="","",TEXT(H190,"yyyy")&amp;"-W"&amp;TEXT(_xludf.ISOWEEKNUM(H190),"00"))</f>
        <v/>
      </c>
      <c r="R190" s="2" t="str">
        <f t="shared" si="11"/>
        <v/>
      </c>
      <c r="S190" s="2"/>
    </row>
    <row r="191" spans="1:19" x14ac:dyDescent="0.3">
      <c r="A191" s="2"/>
      <c r="B191" s="2"/>
      <c r="C191" s="2"/>
      <c r="D191" s="3"/>
      <c r="E191" s="2"/>
      <c r="F191" s="2"/>
      <c r="G191" s="2"/>
      <c r="H191" s="4"/>
      <c r="I191" s="4"/>
      <c r="J191" s="4"/>
      <c r="K191" s="2"/>
      <c r="L191" s="2"/>
      <c r="M191" s="5"/>
      <c r="N191" s="3" t="str">
        <f t="shared" si="10"/>
        <v/>
      </c>
      <c r="O191" s="2"/>
      <c r="P191" s="2"/>
      <c r="Q191" s="2" t="str">
        <f>IF(H191="","",TEXT(H191,"yyyy")&amp;"-W"&amp;TEXT(_xludf.ISOWEEKNUM(H191),"00"))</f>
        <v/>
      </c>
      <c r="R191" s="2" t="str">
        <f t="shared" si="11"/>
        <v/>
      </c>
      <c r="S191" s="2"/>
    </row>
    <row r="192" spans="1:19" x14ac:dyDescent="0.3">
      <c r="A192" s="2"/>
      <c r="B192" s="2"/>
      <c r="C192" s="2"/>
      <c r="D192" s="3"/>
      <c r="E192" s="2"/>
      <c r="F192" s="2"/>
      <c r="G192" s="2"/>
      <c r="H192" s="4"/>
      <c r="I192" s="4"/>
      <c r="J192" s="4"/>
      <c r="K192" s="2"/>
      <c r="L192" s="2"/>
      <c r="M192" s="5"/>
      <c r="N192" s="3" t="str">
        <f t="shared" si="10"/>
        <v/>
      </c>
      <c r="O192" s="2"/>
      <c r="P192" s="2"/>
      <c r="Q192" s="2" t="str">
        <f>IF(H192="","",TEXT(H192,"yyyy")&amp;"-W"&amp;TEXT(_xludf.ISOWEEKNUM(H192),"00"))</f>
        <v/>
      </c>
      <c r="R192" s="2" t="str">
        <f t="shared" si="11"/>
        <v/>
      </c>
      <c r="S192" s="2"/>
    </row>
    <row r="193" spans="1:19" x14ac:dyDescent="0.3">
      <c r="A193" s="2"/>
      <c r="B193" s="2"/>
      <c r="C193" s="2"/>
      <c r="D193" s="3"/>
      <c r="E193" s="2"/>
      <c r="F193" s="2"/>
      <c r="G193" s="2"/>
      <c r="H193" s="4"/>
      <c r="I193" s="4"/>
      <c r="J193" s="4"/>
      <c r="K193" s="2"/>
      <c r="L193" s="2"/>
      <c r="M193" s="5"/>
      <c r="N193" s="3" t="str">
        <f t="shared" si="10"/>
        <v/>
      </c>
      <c r="O193" s="2"/>
      <c r="P193" s="2"/>
      <c r="Q193" s="2" t="str">
        <f>IF(H193="","",TEXT(H193,"yyyy")&amp;"-W"&amp;TEXT(_xludf.ISOWEEKNUM(H193),"00"))</f>
        <v/>
      </c>
      <c r="R193" s="2" t="str">
        <f t="shared" si="11"/>
        <v/>
      </c>
      <c r="S193" s="2"/>
    </row>
    <row r="194" spans="1:19" x14ac:dyDescent="0.3">
      <c r="A194" s="2"/>
      <c r="B194" s="2"/>
      <c r="C194" s="2"/>
      <c r="D194" s="3"/>
      <c r="E194" s="2"/>
      <c r="F194" s="2"/>
      <c r="G194" s="2"/>
      <c r="H194" s="4"/>
      <c r="I194" s="4"/>
      <c r="J194" s="4"/>
      <c r="K194" s="2"/>
      <c r="L194" s="2"/>
      <c r="M194" s="5"/>
      <c r="N194" s="3" t="str">
        <f t="shared" si="10"/>
        <v/>
      </c>
      <c r="O194" s="2"/>
      <c r="P194" s="2"/>
      <c r="Q194" s="2" t="str">
        <f>IF(H194="","",TEXT(H194,"yyyy")&amp;"-W"&amp;TEXT(_xludf.ISOWEEKNUM(H194),"00"))</f>
        <v/>
      </c>
      <c r="R194" s="2" t="str">
        <f t="shared" si="11"/>
        <v/>
      </c>
      <c r="S194" s="2"/>
    </row>
    <row r="195" spans="1:19" x14ac:dyDescent="0.3">
      <c r="A195" s="2"/>
      <c r="B195" s="2"/>
      <c r="C195" s="2"/>
      <c r="D195" s="3"/>
      <c r="E195" s="2"/>
      <c r="F195" s="2"/>
      <c r="G195" s="2"/>
      <c r="H195" s="4"/>
      <c r="I195" s="4"/>
      <c r="J195" s="4"/>
      <c r="K195" s="2"/>
      <c r="L195" s="2"/>
      <c r="M195" s="5"/>
      <c r="N195" s="3" t="str">
        <f t="shared" si="10"/>
        <v/>
      </c>
      <c r="O195" s="2"/>
      <c r="P195" s="2"/>
      <c r="Q195" s="2" t="str">
        <f>IF(H195="","",TEXT(H195,"yyyy")&amp;"-W"&amp;TEXT(_xludf.ISOWEEKNUM(H195),"00"))</f>
        <v/>
      </c>
      <c r="R195" s="2" t="str">
        <f t="shared" si="11"/>
        <v/>
      </c>
      <c r="S195" s="2"/>
    </row>
    <row r="196" spans="1:19" x14ac:dyDescent="0.3">
      <c r="A196" s="2"/>
      <c r="B196" s="2"/>
      <c r="C196" s="2"/>
      <c r="D196" s="3"/>
      <c r="E196" s="2"/>
      <c r="F196" s="2"/>
      <c r="G196" s="2"/>
      <c r="H196" s="4"/>
      <c r="I196" s="4"/>
      <c r="J196" s="4"/>
      <c r="K196" s="2"/>
      <c r="L196" s="2"/>
      <c r="M196" s="5"/>
      <c r="N196" s="3" t="str">
        <f t="shared" si="10"/>
        <v/>
      </c>
      <c r="O196" s="2"/>
      <c r="P196" s="2"/>
      <c r="Q196" s="2" t="str">
        <f>IF(H196="","",TEXT(H196,"yyyy")&amp;"-W"&amp;TEXT(_xludf.ISOWEEKNUM(H196),"00"))</f>
        <v/>
      </c>
      <c r="R196" s="2" t="str">
        <f t="shared" si="11"/>
        <v/>
      </c>
      <c r="S196" s="2"/>
    </row>
    <row r="197" spans="1:19" x14ac:dyDescent="0.3">
      <c r="A197" s="2"/>
      <c r="B197" s="2"/>
      <c r="C197" s="2"/>
      <c r="D197" s="3"/>
      <c r="E197" s="2"/>
      <c r="F197" s="2"/>
      <c r="G197" s="2"/>
      <c r="H197" s="4"/>
      <c r="I197" s="4"/>
      <c r="J197" s="4"/>
      <c r="K197" s="2"/>
      <c r="L197" s="2"/>
      <c r="M197" s="5"/>
      <c r="N197" s="3" t="str">
        <f t="shared" ref="N197:N228" si="12">IF(OR(D197="",M197=""),"",D197*M197)</f>
        <v/>
      </c>
      <c r="O197" s="2"/>
      <c r="P197" s="2"/>
      <c r="Q197" s="2" t="str">
        <f>IF(H197="","",TEXT(H197,"yyyy")&amp;"-W"&amp;TEXT(_xludf.ISOWEEKNUM(H197),"00"))</f>
        <v/>
      </c>
      <c r="R197" s="2" t="str">
        <f t="shared" ref="R197:R204" si="13">IF(OR(K197="No",L197="No"),IF(M197&gt;0.2,"Cap at 20%",""),"")</f>
        <v/>
      </c>
      <c r="S197" s="2"/>
    </row>
    <row r="198" spans="1:19" x14ac:dyDescent="0.3">
      <c r="A198" s="2"/>
      <c r="B198" s="2"/>
      <c r="C198" s="2"/>
      <c r="D198" s="3"/>
      <c r="E198" s="2"/>
      <c r="F198" s="2"/>
      <c r="G198" s="2"/>
      <c r="H198" s="4"/>
      <c r="I198" s="4"/>
      <c r="J198" s="4"/>
      <c r="K198" s="2"/>
      <c r="L198" s="2"/>
      <c r="M198" s="5"/>
      <c r="N198" s="3" t="str">
        <f t="shared" si="12"/>
        <v/>
      </c>
      <c r="O198" s="2"/>
      <c r="P198" s="2"/>
      <c r="Q198" s="2" t="str">
        <f>IF(H198="","",TEXT(H198,"yyyy")&amp;"-W"&amp;TEXT(_xludf.ISOWEEKNUM(H198),"00"))</f>
        <v/>
      </c>
      <c r="R198" s="2" t="str">
        <f t="shared" si="13"/>
        <v/>
      </c>
      <c r="S198" s="2"/>
    </row>
    <row r="199" spans="1:19" x14ac:dyDescent="0.3">
      <c r="A199" s="2"/>
      <c r="B199" s="2"/>
      <c r="C199" s="2"/>
      <c r="D199" s="3"/>
      <c r="E199" s="2"/>
      <c r="F199" s="2"/>
      <c r="G199" s="2"/>
      <c r="H199" s="4"/>
      <c r="I199" s="4"/>
      <c r="J199" s="4"/>
      <c r="K199" s="2"/>
      <c r="L199" s="2"/>
      <c r="M199" s="5"/>
      <c r="N199" s="3" t="str">
        <f t="shared" si="12"/>
        <v/>
      </c>
      <c r="O199" s="2"/>
      <c r="P199" s="2"/>
      <c r="Q199" s="2" t="str">
        <f>IF(H199="","",TEXT(H199,"yyyy")&amp;"-W"&amp;TEXT(_xludf.ISOWEEKNUM(H199),"00"))</f>
        <v/>
      </c>
      <c r="R199" s="2" t="str">
        <f t="shared" si="13"/>
        <v/>
      </c>
      <c r="S199" s="2"/>
    </row>
    <row r="200" spans="1:19" x14ac:dyDescent="0.3">
      <c r="A200" s="2"/>
      <c r="B200" s="2"/>
      <c r="C200" s="2"/>
      <c r="D200" s="3"/>
      <c r="E200" s="2"/>
      <c r="F200" s="2"/>
      <c r="G200" s="2"/>
      <c r="H200" s="4"/>
      <c r="I200" s="4"/>
      <c r="J200" s="4"/>
      <c r="K200" s="2"/>
      <c r="L200" s="2"/>
      <c r="M200" s="5"/>
      <c r="N200" s="3" t="str">
        <f t="shared" si="12"/>
        <v/>
      </c>
      <c r="O200" s="2"/>
      <c r="P200" s="2"/>
      <c r="Q200" s="2" t="str">
        <f>IF(H200="","",TEXT(H200,"yyyy")&amp;"-W"&amp;TEXT(_xludf.ISOWEEKNUM(H200),"00"))</f>
        <v/>
      </c>
      <c r="R200" s="2" t="str">
        <f t="shared" si="13"/>
        <v/>
      </c>
      <c r="S200" s="2"/>
    </row>
    <row r="201" spans="1:19" x14ac:dyDescent="0.3">
      <c r="A201" s="2"/>
      <c r="B201" s="2"/>
      <c r="C201" s="2"/>
      <c r="D201" s="3"/>
      <c r="E201" s="2"/>
      <c r="F201" s="2"/>
      <c r="G201" s="2"/>
      <c r="H201" s="4"/>
      <c r="I201" s="4"/>
      <c r="J201" s="4"/>
      <c r="K201" s="2"/>
      <c r="L201" s="2"/>
      <c r="M201" s="5"/>
      <c r="N201" s="3" t="str">
        <f t="shared" si="12"/>
        <v/>
      </c>
      <c r="O201" s="2"/>
      <c r="P201" s="2"/>
      <c r="Q201" s="2" t="str">
        <f>IF(H201="","",TEXT(H201,"yyyy")&amp;"-W"&amp;TEXT(_xludf.ISOWEEKNUM(H201),"00"))</f>
        <v/>
      </c>
      <c r="R201" s="2" t="str">
        <f t="shared" si="13"/>
        <v/>
      </c>
      <c r="S201" s="2"/>
    </row>
    <row r="202" spans="1:19" x14ac:dyDescent="0.3">
      <c r="A202" s="2"/>
      <c r="B202" s="2"/>
      <c r="C202" s="2"/>
      <c r="D202" s="3"/>
      <c r="E202" s="2"/>
      <c r="F202" s="2"/>
      <c r="G202" s="2"/>
      <c r="H202" s="4"/>
      <c r="I202" s="4"/>
      <c r="J202" s="4"/>
      <c r="K202" s="2"/>
      <c r="L202" s="2"/>
      <c r="M202" s="5"/>
      <c r="N202" s="3" t="str">
        <f t="shared" si="12"/>
        <v/>
      </c>
      <c r="O202" s="2"/>
      <c r="P202" s="2"/>
      <c r="Q202" s="2" t="str">
        <f>IF(H202="","",TEXT(H202,"yyyy")&amp;"-W"&amp;TEXT(_xludf.ISOWEEKNUM(H202),"00"))</f>
        <v/>
      </c>
      <c r="R202" s="2" t="str">
        <f t="shared" si="13"/>
        <v/>
      </c>
      <c r="S202" s="2"/>
    </row>
    <row r="203" spans="1:19" x14ac:dyDescent="0.3">
      <c r="A203" s="2"/>
      <c r="B203" s="2"/>
      <c r="C203" s="2"/>
      <c r="D203" s="3"/>
      <c r="E203" s="2"/>
      <c r="F203" s="2"/>
      <c r="G203" s="2"/>
      <c r="H203" s="4"/>
      <c r="I203" s="4"/>
      <c r="J203" s="4"/>
      <c r="K203" s="2"/>
      <c r="L203" s="2"/>
      <c r="M203" s="5"/>
      <c r="N203" s="3" t="str">
        <f t="shared" si="12"/>
        <v/>
      </c>
      <c r="O203" s="2"/>
      <c r="P203" s="2"/>
      <c r="Q203" s="2" t="str">
        <f>IF(H203="","",TEXT(H203,"yyyy")&amp;"-W"&amp;TEXT(_xludf.ISOWEEKNUM(H203),"00"))</f>
        <v/>
      </c>
      <c r="R203" s="2" t="str">
        <f t="shared" si="13"/>
        <v/>
      </c>
      <c r="S203" s="2"/>
    </row>
    <row r="204" spans="1:19" x14ac:dyDescent="0.3">
      <c r="A204" s="2"/>
      <c r="B204" s="2"/>
      <c r="C204" s="2"/>
      <c r="D204" s="3"/>
      <c r="E204" s="2"/>
      <c r="F204" s="2"/>
      <c r="G204" s="2"/>
      <c r="H204" s="4"/>
      <c r="I204" s="4"/>
      <c r="J204" s="4"/>
      <c r="K204" s="2"/>
      <c r="L204" s="2"/>
      <c r="M204" s="5"/>
      <c r="N204" s="3" t="str">
        <f t="shared" si="12"/>
        <v/>
      </c>
      <c r="O204" s="2"/>
      <c r="P204" s="2"/>
      <c r="Q204" s="2" t="str">
        <f>IF(H204="","",TEXT(H204,"yyyy")&amp;"-W"&amp;TEXT(_xludf.ISOWEEKNUM(H204),"00"))</f>
        <v/>
      </c>
      <c r="R204" s="2" t="str">
        <f t="shared" si="13"/>
        <v/>
      </c>
      <c r="S204" s="2"/>
    </row>
  </sheetData>
  <autoFilter ref="A4:S4" xr:uid="{00000000-0009-0000-0000-000001000000}"/>
  <mergeCells count="3">
    <mergeCell ref="A3:S3"/>
    <mergeCell ref="A2:S2"/>
    <mergeCell ref="A1:S1"/>
  </mergeCells>
  <conditionalFormatting sqref="F5:F204">
    <cfRule type="expression" dxfId="4" priority="1">
      <formula>LEN(TRIM($F5))=0</formula>
    </cfRule>
  </conditionalFormatting>
  <conditionalFormatting sqref="H5:H204">
    <cfRule type="expression" dxfId="3" priority="2">
      <formula>$H5=""</formula>
    </cfRule>
    <cfRule type="expression" dxfId="2" priority="3">
      <formula>AND($H5&lt;&gt;"",$H5&lt;TODAY())</formula>
    </cfRule>
  </conditionalFormatting>
  <conditionalFormatting sqref="M5:M204">
    <cfRule type="expression" dxfId="1" priority="4">
      <formula>$R5="Cap at 20%"</formula>
    </cfRule>
  </conditionalFormatting>
  <conditionalFormatting sqref="R5:R204">
    <cfRule type="expression" dxfId="0" priority="5">
      <formula>$R5="Cap at 20%"</formula>
    </cfRule>
  </conditionalFormatting>
  <dataValidations count="5">
    <dataValidation type="list" allowBlank="1" sqref="C5:C204" xr:uid="{00000000-0002-0000-0100-000000000000}">
      <formula1>"Prospecting,Discovery,Qualification,Solution Fit,Proposal/Quote,Negotiation/Legal,Closed Won,Closed Lost"</formula1>
    </dataValidation>
    <dataValidation type="list" allowBlank="1" sqref="K5:K204 L5:L204" xr:uid="{00000000-0002-0000-0100-000001000000}">
      <formula1>"Yes,No"</formula1>
    </dataValidation>
    <dataValidation type="list" allowBlank="1" sqref="M5:M204" xr:uid="{00000000-0002-0000-0100-000002000000}">
      <formula1>"0%,5%,10%,20%,35%,50%,65%,80%,90%"</formula1>
    </dataValidation>
    <dataValidation type="list" allowBlank="1" sqref="O5:O204" xr:uid="{00000000-0002-0000-0100-000003000000}">
      <formula1>"Active,Paused"</formula1>
    </dataValidation>
    <dataValidation type="list" allowBlank="1" sqref="S5:S204" xr:uid="{00000000-0002-0000-0100-000004000000}">
      <formula1>"No owner,No date,No priority,Waiting on customer,Waiting on internal,Budget freeze,Ghosting,Lost"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showGridLines="0" workbookViewId="0">
      <pane ySplit="4" topLeftCell="A5" activePane="bottomLeft" state="frozen"/>
      <selection pane="bottomLeft"/>
    </sheetView>
  </sheetViews>
  <sheetFormatPr baseColWidth="10" defaultColWidth="8.88671875" defaultRowHeight="14.4" x14ac:dyDescent="0.3"/>
  <cols>
    <col min="1" max="1" width="14" customWidth="1"/>
    <col min="2" max="2" width="54" customWidth="1"/>
    <col min="3" max="3" width="36" customWidth="1"/>
  </cols>
  <sheetData>
    <row r="1" spans="1:3" ht="25.95" customHeight="1" x14ac:dyDescent="0.4">
      <c r="A1" s="10" t="s">
        <v>25</v>
      </c>
      <c r="B1" s="8"/>
      <c r="C1" s="8"/>
    </row>
    <row r="2" spans="1:3" ht="34.049999999999997" customHeight="1" x14ac:dyDescent="0.3">
      <c r="A2" s="11" t="s">
        <v>26</v>
      </c>
      <c r="B2" s="8"/>
      <c r="C2" s="8"/>
    </row>
    <row r="4" spans="1:3" ht="28.05" customHeight="1" x14ac:dyDescent="0.3">
      <c r="A4" s="1" t="s">
        <v>16</v>
      </c>
      <c r="B4" s="1" t="s">
        <v>27</v>
      </c>
      <c r="C4" s="1" t="s">
        <v>28</v>
      </c>
    </row>
    <row r="5" spans="1:3" x14ac:dyDescent="0.3">
      <c r="A5" s="6" t="s">
        <v>29</v>
      </c>
      <c r="B5" s="6" t="s">
        <v>30</v>
      </c>
      <c r="C5" s="6" t="s">
        <v>31</v>
      </c>
    </row>
    <row r="6" spans="1:3" x14ac:dyDescent="0.3">
      <c r="A6" s="6" t="s">
        <v>32</v>
      </c>
      <c r="B6" s="6" t="s">
        <v>33</v>
      </c>
      <c r="C6" s="6" t="s">
        <v>34</v>
      </c>
    </row>
    <row r="7" spans="1:3" x14ac:dyDescent="0.3">
      <c r="A7" s="6" t="s">
        <v>35</v>
      </c>
      <c r="B7" s="6" t="s">
        <v>36</v>
      </c>
      <c r="C7" s="6" t="s">
        <v>37</v>
      </c>
    </row>
    <row r="8" spans="1:3" x14ac:dyDescent="0.3">
      <c r="A8" s="6" t="s">
        <v>38</v>
      </c>
      <c r="B8" s="6" t="s">
        <v>39</v>
      </c>
      <c r="C8" s="6" t="s">
        <v>40</v>
      </c>
    </row>
    <row r="9" spans="1:3" x14ac:dyDescent="0.3">
      <c r="A9" s="6" t="s">
        <v>41</v>
      </c>
      <c r="B9" s="6" t="s">
        <v>42</v>
      </c>
      <c r="C9" s="6" t="s">
        <v>43</v>
      </c>
    </row>
    <row r="10" spans="1:3" x14ac:dyDescent="0.3">
      <c r="A10" s="6" t="s">
        <v>44</v>
      </c>
      <c r="B10" s="6" t="s">
        <v>45</v>
      </c>
      <c r="C10" s="6" t="s">
        <v>46</v>
      </c>
    </row>
    <row r="11" spans="1:3" x14ac:dyDescent="0.3">
      <c r="A11" s="6" t="s">
        <v>47</v>
      </c>
      <c r="B11" s="6" t="s">
        <v>48</v>
      </c>
      <c r="C11" s="6" t="s">
        <v>49</v>
      </c>
    </row>
    <row r="12" spans="1:3" x14ac:dyDescent="0.3">
      <c r="A12" s="6" t="s">
        <v>50</v>
      </c>
      <c r="B12" s="6" t="s">
        <v>51</v>
      </c>
      <c r="C12" s="6" t="s">
        <v>52</v>
      </c>
    </row>
    <row r="13" spans="1:3" x14ac:dyDescent="0.3">
      <c r="A13" s="6" t="s">
        <v>53</v>
      </c>
      <c r="B13" s="6" t="s">
        <v>54</v>
      </c>
      <c r="C13" s="6" t="s">
        <v>55</v>
      </c>
    </row>
    <row r="15" spans="1:3" ht="15.6" x14ac:dyDescent="0.3">
      <c r="A15" s="12" t="s">
        <v>56</v>
      </c>
      <c r="B15" s="8"/>
      <c r="C15" s="8"/>
    </row>
    <row r="16" spans="1:3" ht="28.05" customHeight="1" x14ac:dyDescent="0.3">
      <c r="A16" s="11" t="s">
        <v>57</v>
      </c>
      <c r="B16" s="8"/>
      <c r="C16" s="8"/>
    </row>
  </sheetData>
  <autoFilter ref="A4:C4" xr:uid="{00000000-0009-0000-0000-000002000000}"/>
  <mergeCells count="4">
    <mergeCell ref="A1:C1"/>
    <mergeCell ref="A16:C16"/>
    <mergeCell ref="A2:C2"/>
    <mergeCell ref="A15:C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Active Deals</vt:lpstr>
      <vt:lpstr>Paused - Parked</vt:lpstr>
      <vt:lpstr>Probability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Sales Tutor</dc:creator>
  <cp:lastModifiedBy>John Abado</cp:lastModifiedBy>
  <dcterms:created xsi:type="dcterms:W3CDTF">2026-01-18T19:39:56Z</dcterms:created>
  <dcterms:modified xsi:type="dcterms:W3CDTF">2026-01-18T19:42:10Z</dcterms:modified>
</cp:coreProperties>
</file>